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апрел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<sst xmlns="http://schemas.openxmlformats.org/spreadsheetml/2006/main" count="61" uniqueCount="61">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</sst>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D16" sqref="D16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9" t="s">
        <v>58</v>
      </c>
      <c r="B1" s="19"/>
      <c r="C1" s="19"/>
      <c r="D1" s="19"/>
      <c r="E1" s="19"/>
      <c r="F1" s="19"/>
      <c r="G1" s="19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x14ac:dyDescent="0.25">
      <c r="A4" s="5" t="s">
        <v>3</v>
      </c>
      <c r="B4" s="15" t="s">
        <v>25</v>
      </c>
      <c r="C4" s="18">
        <v>1800</v>
      </c>
      <c r="D4" s="18">
        <v>340</v>
      </c>
      <c r="E4" s="6">
        <f t="shared" ref="E4:E21" si="0">D4/C4*100</f>
        <v>18.888888888888889</v>
      </c>
      <c r="F4" s="11"/>
      <c r="G4" s="16"/>
    </row>
    <row r="5" spans="1:7" x14ac:dyDescent="0.25">
      <c r="A5" s="5" t="s">
        <v>7</v>
      </c>
      <c r="B5" s="15" t="s">
        <v>26</v>
      </c>
      <c r="C5" s="18">
        <v>143202.74</v>
      </c>
      <c r="D5" s="18">
        <v>35619.939720000002</v>
      </c>
      <c r="E5" s="6">
        <f t="shared" si="0"/>
        <v>24.873783644083908</v>
      </c>
      <c r="F5" s="11"/>
      <c r="G5" s="16"/>
    </row>
    <row r="6" spans="1:7" x14ac:dyDescent="0.25">
      <c r="A6" s="5" t="s">
        <v>8</v>
      </c>
      <c r="B6" s="15" t="s">
        <v>27</v>
      </c>
      <c r="C6" s="18">
        <v>1853045.77</v>
      </c>
      <c r="D6" s="18">
        <v>519503.46448999998</v>
      </c>
      <c r="E6" s="6">
        <f t="shared" si="0"/>
        <v>28.035112402539308</v>
      </c>
      <c r="F6" s="11"/>
      <c r="G6" s="16"/>
    </row>
    <row r="7" spans="1:7" x14ac:dyDescent="0.25">
      <c r="A7" s="5" t="s">
        <v>9</v>
      </c>
      <c r="B7" s="13" t="s">
        <v>28</v>
      </c>
      <c r="C7" s="18">
        <v>68470.240000000005</v>
      </c>
      <c r="D7" s="18">
        <v>15160.36131</v>
      </c>
      <c r="E7" s="6">
        <f t="shared" si="0"/>
        <v>22.141533767078954</v>
      </c>
      <c r="F7" s="11"/>
      <c r="G7" s="16"/>
    </row>
    <row r="8" spans="1:7" x14ac:dyDescent="0.25">
      <c r="A8" s="5" t="s">
        <v>10</v>
      </c>
      <c r="B8" s="13" t="s">
        <v>29</v>
      </c>
      <c r="C8" s="18">
        <v>128095.94</v>
      </c>
      <c r="D8" s="18">
        <v>35926.410889999999</v>
      </c>
      <c r="E8" s="6">
        <f t="shared" si="0"/>
        <v>28.04648678951105</v>
      </c>
      <c r="F8" s="11"/>
      <c r="G8" s="16"/>
    </row>
    <row r="9" spans="1:7" x14ac:dyDescent="0.25">
      <c r="A9" s="5" t="s">
        <v>11</v>
      </c>
      <c r="B9" s="13" t="s">
        <v>30</v>
      </c>
      <c r="C9" s="18">
        <v>1480</v>
      </c>
      <c r="D9" s="18">
        <v>415.35726</v>
      </c>
      <c r="E9" s="6">
        <f t="shared" si="0"/>
        <v>28.064679729729729</v>
      </c>
      <c r="F9" s="11"/>
      <c r="G9" s="16"/>
    </row>
    <row r="10" spans="1:7" x14ac:dyDescent="0.25">
      <c r="A10" s="5" t="s">
        <v>12</v>
      </c>
      <c r="B10" s="13" t="s">
        <v>31</v>
      </c>
      <c r="C10" s="18">
        <v>300</v>
      </c>
      <c r="D10" s="18">
        <v>0</v>
      </c>
      <c r="E10" s="6">
        <f t="shared" si="0"/>
        <v>0</v>
      </c>
      <c r="F10" s="11"/>
      <c r="G10" s="16"/>
    </row>
    <row r="11" spans="1:7" ht="24" x14ac:dyDescent="0.25">
      <c r="A11" s="5" t="s">
        <v>13</v>
      </c>
      <c r="B11" s="13" t="s">
        <v>32</v>
      </c>
      <c r="C11" s="18">
        <v>76144.83</v>
      </c>
      <c r="D11" s="18">
        <v>11097.804840000001</v>
      </c>
      <c r="E11" s="6">
        <f t="shared" si="0"/>
        <v>14.574600586802807</v>
      </c>
      <c r="F11" s="11"/>
      <c r="G11" s="16"/>
    </row>
    <row r="12" spans="1:7" x14ac:dyDescent="0.25">
      <c r="A12" s="5" t="s">
        <v>14</v>
      </c>
      <c r="B12" s="13" t="s">
        <v>33</v>
      </c>
      <c r="C12" s="18">
        <v>39767.699999999997</v>
      </c>
      <c r="D12" s="18">
        <v>17875.808000000001</v>
      </c>
      <c r="E12" s="6">
        <f t="shared" si="0"/>
        <v>44.950570437817632</v>
      </c>
      <c r="F12" s="11"/>
      <c r="G12" s="16"/>
    </row>
    <row r="13" spans="1:7" ht="24" x14ac:dyDescent="0.25">
      <c r="A13" s="5" t="s">
        <v>15</v>
      </c>
      <c r="B13" s="13" t="s">
        <v>34</v>
      </c>
      <c r="C13" s="18">
        <v>3512</v>
      </c>
      <c r="D13" s="18">
        <v>215.92033000000001</v>
      </c>
      <c r="E13" s="6">
        <f t="shared" si="0"/>
        <v>6.1480731776765376</v>
      </c>
      <c r="F13" s="11"/>
      <c r="G13" s="16"/>
    </row>
    <row r="14" spans="1:7" x14ac:dyDescent="0.25">
      <c r="A14" s="5" t="s">
        <v>16</v>
      </c>
      <c r="B14" s="13" t="s">
        <v>35</v>
      </c>
      <c r="C14" s="18">
        <v>98728.22</v>
      </c>
      <c r="D14" s="18">
        <v>0</v>
      </c>
      <c r="E14" s="6">
        <f t="shared" si="0"/>
        <v>0</v>
      </c>
      <c r="F14" s="11"/>
      <c r="G14" s="16"/>
    </row>
    <row r="15" spans="1:7" ht="24" x14ac:dyDescent="0.25">
      <c r="A15" s="5" t="s">
        <v>17</v>
      </c>
      <c r="B15" s="13" t="s">
        <v>36</v>
      </c>
      <c r="C15" s="18">
        <v>418736.25</v>
      </c>
      <c r="D15" s="18">
        <v>118079.79785</v>
      </c>
      <c r="E15" s="6">
        <f t="shared" si="0"/>
        <v>28.199086620754709</v>
      </c>
      <c r="F15" s="11"/>
      <c r="G15" s="16"/>
    </row>
    <row r="16" spans="1:7" ht="36" x14ac:dyDescent="0.25">
      <c r="A16" s="5" t="s">
        <v>18</v>
      </c>
      <c r="B16" s="13" t="s">
        <v>37</v>
      </c>
      <c r="C16" s="18">
        <v>55796.95</v>
      </c>
      <c r="D16" s="18">
        <v>12904.133949999999</v>
      </c>
      <c r="E16" s="6">
        <f t="shared" si="0"/>
        <v>23.126952190039063</v>
      </c>
      <c r="F16" s="11"/>
      <c r="G16" s="16"/>
    </row>
    <row r="17" spans="1:7" ht="24" x14ac:dyDescent="0.25">
      <c r="A17" s="5" t="s">
        <v>19</v>
      </c>
      <c r="B17" s="13" t="s">
        <v>38</v>
      </c>
      <c r="C17" s="18">
        <v>187322.68</v>
      </c>
      <c r="D17" s="18">
        <v>22744.24669</v>
      </c>
      <c r="E17" s="6">
        <f t="shared" si="0"/>
        <v>12.141747432825539</v>
      </c>
      <c r="F17" s="11"/>
      <c r="G17" s="16"/>
    </row>
    <row r="18" spans="1:7" x14ac:dyDescent="0.25">
      <c r="A18" s="5" t="s">
        <v>21</v>
      </c>
      <c r="B18" s="13" t="s">
        <v>39</v>
      </c>
      <c r="C18" s="18">
        <v>108266.75</v>
      </c>
      <c r="D18" s="18">
        <v>24400.86608</v>
      </c>
      <c r="E18" s="6">
        <f t="shared" si="0"/>
        <v>22.537728416157314</v>
      </c>
      <c r="F18" s="11"/>
      <c r="G18" s="16"/>
    </row>
    <row r="19" spans="1:7" x14ac:dyDescent="0.25">
      <c r="A19" s="5" t="s">
        <v>22</v>
      </c>
      <c r="B19" s="13" t="s">
        <v>40</v>
      </c>
      <c r="C19" s="18">
        <v>474</v>
      </c>
      <c r="D19" s="18">
        <v>109.68664</v>
      </c>
      <c r="E19" s="6">
        <f t="shared" si="0"/>
        <v>23.14064135021097</v>
      </c>
      <c r="F19" s="11"/>
      <c r="G19" s="16"/>
    </row>
    <row r="20" spans="1:7" ht="24" x14ac:dyDescent="0.25">
      <c r="A20" s="5" t="s">
        <v>23</v>
      </c>
      <c r="B20" s="13" t="s">
        <v>41</v>
      </c>
      <c r="C20" s="18">
        <v>543892.38</v>
      </c>
      <c r="D20" s="18">
        <v>31897.595669999999</v>
      </c>
      <c r="E20" s="6">
        <f t="shared" si="0"/>
        <v>5.8646888323752577</v>
      </c>
      <c r="F20" s="11"/>
      <c r="G20" s="16"/>
    </row>
    <row r="21" spans="1:7" ht="24" x14ac:dyDescent="0.25">
      <c r="A21" s="5" t="s">
        <v>24</v>
      </c>
      <c r="B21" s="13" t="s">
        <v>42</v>
      </c>
      <c r="C21" s="18">
        <v>313968.81</v>
      </c>
      <c r="D21" s="18">
        <v>199132.79777</v>
      </c>
      <c r="E21" s="6">
        <f t="shared" si="0"/>
        <v>63.424388483047089</v>
      </c>
      <c r="F21" s="11"/>
      <c r="G21" s="16"/>
    </row>
    <row r="22" spans="1:7" ht="48" x14ac:dyDescent="0.25">
      <c r="A22" s="5"/>
      <c r="B22" s="3" t="s">
        <v>43</v>
      </c>
      <c r="C22" s="12"/>
      <c r="D22" s="12"/>
      <c r="E22" s="9"/>
      <c r="F22" s="11">
        <v>89.26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40193.919999999998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21080.92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44127.28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115284.37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480.9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9385.4699999999993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35757.71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89.88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>
        <v>4360.17</v>
      </c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14471.04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497952.17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5412.63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17177.11</v>
      </c>
      <c r="G35" s="9"/>
    </row>
    <row r="36" spans="1:7" x14ac:dyDescent="0.25">
      <c r="A36" s="5"/>
      <c r="B36" s="2" t="s">
        <v>4</v>
      </c>
      <c r="C36" s="10">
        <f>SUM(C4:C21)</f>
        <v>4043005.2600000007</v>
      </c>
      <c r="D36" s="10">
        <f>SUM(D4:D21)</f>
        <v>1045424.1914899996</v>
      </c>
      <c r="E36" s="8">
        <f t="shared" ref="E36:E38" si="1">D36/C36*100</f>
        <v>25.857601567651674</v>
      </c>
      <c r="F36" s="10">
        <f>SUM(F22:F35)</f>
        <v>805862.83</v>
      </c>
      <c r="G36" s="8">
        <f>D36/F36*100</f>
        <v>129.72731246209725</v>
      </c>
    </row>
    <row r="37" spans="1:7" x14ac:dyDescent="0.25">
      <c r="A37" s="5"/>
      <c r="B37" s="3" t="s">
        <v>5</v>
      </c>
      <c r="C37" s="11">
        <v>42011.75</v>
      </c>
      <c r="D37" s="11">
        <v>4189.6019999999999</v>
      </c>
      <c r="E37" s="6">
        <f t="shared" si="1"/>
        <v>9.9724529447118968</v>
      </c>
      <c r="F37" s="11">
        <v>5516.46</v>
      </c>
      <c r="G37" s="9">
        <f>D37/F37*100</f>
        <v>75.947292285269896</v>
      </c>
    </row>
    <row r="38" spans="1:7" x14ac:dyDescent="0.25">
      <c r="A38" s="5"/>
      <c r="B38" s="2" t="s">
        <v>6</v>
      </c>
      <c r="C38" s="10">
        <f>SUM(C36:C37)</f>
        <v>4085017.0100000007</v>
      </c>
      <c r="D38" s="10">
        <f>SUM(D36:D37)</f>
        <v>1049613.7934899996</v>
      </c>
      <c r="E38" s="8">
        <f t="shared" si="1"/>
        <v>25.694233118750205</v>
      </c>
      <c r="F38" s="7">
        <f>SUM(F36:F37)</f>
        <v>811379.28999999992</v>
      </c>
      <c r="G38" s="8">
        <f t="shared" ref="G38" si="2">D38/F38*100</f>
        <v>129.36166924965508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2020-02-04T12:38:32Z</cp:lastPrinted>
  <dcterms:created xsi:type="dcterms:W3CDTF">2017-12-11T14:03:53Z</dcterms:created>
  <dcterms:modified xsi:type="dcterms:W3CDTF">2020-05-15T07:16:30Z</dcterms:modified>
</cp:coreProperties>
</file>