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октя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G37" i="3" l="1"/>
  <c r="D36" i="3" l="1"/>
  <c r="C36" i="3"/>
  <c r="C38" i="3" s="1"/>
  <c r="F36" i="3"/>
  <c r="F38" i="3" s="1"/>
  <c r="G36" i="3" l="1"/>
  <c r="D38" i="3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<sst xmlns="http://schemas.openxmlformats.org/spreadsheetml/2006/main" count="61" uniqueCount="61">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</sst>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D38" sqref="D38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9" t="s">
        <v>58</v>
      </c>
      <c r="B1" s="19"/>
      <c r="C1" s="19"/>
      <c r="D1" s="19"/>
      <c r="E1" s="19"/>
      <c r="F1" s="19"/>
      <c r="G1" s="19"/>
    </row>
    <row r="3" spans="1:7" ht="60" x14ac:dyDescent="0.25">
      <c r="A3" s="1" t="s">
        <v>0</v>
      </c>
      <c r="B3" s="14" t="s">
        <v>1</v>
      </c>
      <c r="C3" s="14" t="s">
        <v>20</v>
      </c>
      <c r="D3" s="14" t="s">
        <v>59</v>
      </c>
      <c r="E3" s="14" t="s">
        <v>2</v>
      </c>
      <c r="F3" s="14" t="s">
        <v>60</v>
      </c>
      <c r="G3" s="17" t="s">
        <v>57</v>
      </c>
    </row>
    <row r="4" spans="1:7" ht="15" customHeight="1" x14ac:dyDescent="0.25">
      <c r="A4" s="5" t="s">
        <v>3</v>
      </c>
      <c r="B4" s="15" t="s">
        <v>25</v>
      </c>
      <c r="C4" s="18">
        <v>1965</v>
      </c>
      <c r="D4" s="18">
        <v>1355</v>
      </c>
      <c r="E4" s="6">
        <f t="shared" ref="E4:E21" si="0">D4/C4*100</f>
        <v>68.956743002544528</v>
      </c>
      <c r="F4" s="11"/>
      <c r="G4" s="16"/>
    </row>
    <row r="5" spans="1:7" ht="15" customHeight="1" x14ac:dyDescent="0.25">
      <c r="A5" s="5" t="s">
        <v>7</v>
      </c>
      <c r="B5" s="15" t="s">
        <v>26</v>
      </c>
      <c r="C5" s="18">
        <v>144268</v>
      </c>
      <c r="D5" s="18">
        <v>99163.046310000005</v>
      </c>
      <c r="E5" s="6">
        <f t="shared" si="0"/>
        <v>68.735302568830235</v>
      </c>
      <c r="F5" s="11"/>
      <c r="G5" s="16"/>
    </row>
    <row r="6" spans="1:7" ht="15" customHeight="1" x14ac:dyDescent="0.25">
      <c r="A6" s="5" t="s">
        <v>8</v>
      </c>
      <c r="B6" s="15" t="s">
        <v>27</v>
      </c>
      <c r="C6" s="18">
        <v>1898939.871</v>
      </c>
      <c r="D6" s="18">
        <v>1328923.0016999999</v>
      </c>
      <c r="E6" s="6">
        <f t="shared" si="0"/>
        <v>69.982363422606753</v>
      </c>
      <c r="F6" s="11"/>
      <c r="G6" s="16"/>
    </row>
    <row r="7" spans="1:7" ht="15" customHeight="1" x14ac:dyDescent="0.25">
      <c r="A7" s="5" t="s">
        <v>9</v>
      </c>
      <c r="B7" s="13" t="s">
        <v>28</v>
      </c>
      <c r="C7" s="18">
        <v>63906.239999999998</v>
      </c>
      <c r="D7" s="18">
        <v>44825.463109999997</v>
      </c>
      <c r="E7" s="6">
        <f t="shared" si="0"/>
        <v>70.142544937708735</v>
      </c>
      <c r="F7" s="11"/>
      <c r="G7" s="16"/>
    </row>
    <row r="8" spans="1:7" ht="15" customHeight="1" x14ac:dyDescent="0.25">
      <c r="A8" s="5" t="s">
        <v>10</v>
      </c>
      <c r="B8" s="13" t="s">
        <v>29</v>
      </c>
      <c r="C8" s="18">
        <v>139809.57999999999</v>
      </c>
      <c r="D8" s="18">
        <v>98706.368210000001</v>
      </c>
      <c r="E8" s="6">
        <f t="shared" si="0"/>
        <v>70.600575590027532</v>
      </c>
      <c r="F8" s="11"/>
      <c r="G8" s="16"/>
    </row>
    <row r="9" spans="1:7" ht="15" customHeight="1" x14ac:dyDescent="0.25">
      <c r="A9" s="5" t="s">
        <v>11</v>
      </c>
      <c r="B9" s="13" t="s">
        <v>30</v>
      </c>
      <c r="C9" s="18">
        <v>2697</v>
      </c>
      <c r="D9" s="18">
        <v>594.25661000000002</v>
      </c>
      <c r="E9" s="6">
        <f t="shared" si="0"/>
        <v>22.033986281053021</v>
      </c>
      <c r="F9" s="11"/>
      <c r="G9" s="16"/>
    </row>
    <row r="10" spans="1:7" ht="15" customHeight="1" x14ac:dyDescent="0.25">
      <c r="A10" s="5" t="s">
        <v>12</v>
      </c>
      <c r="B10" s="13" t="s">
        <v>31</v>
      </c>
      <c r="C10" s="18">
        <v>1700</v>
      </c>
      <c r="D10" s="18">
        <v>100</v>
      </c>
      <c r="E10" s="6">
        <f t="shared" si="0"/>
        <v>5.8823529411764701</v>
      </c>
      <c r="F10" s="11"/>
      <c r="G10" s="16"/>
    </row>
    <row r="11" spans="1:7" ht="24" customHeight="1" x14ac:dyDescent="0.25">
      <c r="A11" s="5" t="s">
        <v>13</v>
      </c>
      <c r="B11" s="13" t="s">
        <v>32</v>
      </c>
      <c r="C11" s="18">
        <v>77588.92</v>
      </c>
      <c r="D11" s="18">
        <v>40345.671090000003</v>
      </c>
      <c r="E11" s="6">
        <f t="shared" si="0"/>
        <v>51.999268826012788</v>
      </c>
      <c r="F11" s="11"/>
      <c r="G11" s="16"/>
    </row>
    <row r="12" spans="1:7" ht="15" customHeight="1" x14ac:dyDescent="0.25">
      <c r="A12" s="5" t="s">
        <v>14</v>
      </c>
      <c r="B12" s="13" t="s">
        <v>33</v>
      </c>
      <c r="C12" s="18">
        <v>39767.699999999997</v>
      </c>
      <c r="D12" s="18">
        <v>26800.3024</v>
      </c>
      <c r="E12" s="6">
        <f t="shared" si="0"/>
        <v>67.392135828825914</v>
      </c>
      <c r="F12" s="11"/>
      <c r="G12" s="16"/>
    </row>
    <row r="13" spans="1:7" ht="24" customHeight="1" x14ac:dyDescent="0.25">
      <c r="A13" s="5" t="s">
        <v>15</v>
      </c>
      <c r="B13" s="13" t="s">
        <v>34</v>
      </c>
      <c r="C13" s="18">
        <v>3102</v>
      </c>
      <c r="D13" s="18">
        <v>813.87917000000004</v>
      </c>
      <c r="E13" s="6">
        <f t="shared" si="0"/>
        <v>26.237239522888462</v>
      </c>
      <c r="F13" s="11"/>
      <c r="G13" s="16"/>
    </row>
    <row r="14" spans="1:7" ht="15" customHeight="1" x14ac:dyDescent="0.25">
      <c r="A14" s="5" t="s">
        <v>16</v>
      </c>
      <c r="B14" s="13" t="s">
        <v>35</v>
      </c>
      <c r="C14" s="18">
        <v>98728.22</v>
      </c>
      <c r="D14" s="18">
        <v>21935.115430000002</v>
      </c>
      <c r="E14" s="6">
        <f t="shared" si="0"/>
        <v>22.217675381972857</v>
      </c>
      <c r="F14" s="11"/>
      <c r="G14" s="16"/>
    </row>
    <row r="15" spans="1:7" ht="24" customHeight="1" x14ac:dyDescent="0.25">
      <c r="A15" s="5" t="s">
        <v>17</v>
      </c>
      <c r="B15" s="13" t="s">
        <v>36</v>
      </c>
      <c r="C15" s="18">
        <v>417065.28496000002</v>
      </c>
      <c r="D15" s="18">
        <v>277277.51708000002</v>
      </c>
      <c r="E15" s="6">
        <f t="shared" si="0"/>
        <v>66.483000882366227</v>
      </c>
      <c r="F15" s="11"/>
      <c r="G15" s="16"/>
    </row>
    <row r="16" spans="1:7" ht="36" customHeight="1" x14ac:dyDescent="0.25">
      <c r="A16" s="5" t="s">
        <v>18</v>
      </c>
      <c r="B16" s="13" t="s">
        <v>37</v>
      </c>
      <c r="C16" s="18">
        <v>60806.7</v>
      </c>
      <c r="D16" s="18">
        <v>36823.192089999997</v>
      </c>
      <c r="E16" s="6">
        <f t="shared" si="0"/>
        <v>60.557787365537017</v>
      </c>
      <c r="F16" s="11"/>
      <c r="G16" s="16"/>
    </row>
    <row r="17" spans="1:7" ht="24" customHeight="1" x14ac:dyDescent="0.25">
      <c r="A17" s="5" t="s">
        <v>19</v>
      </c>
      <c r="B17" s="13" t="s">
        <v>38</v>
      </c>
      <c r="C17" s="18">
        <v>164867.32999999999</v>
      </c>
      <c r="D17" s="18">
        <v>101331.48243</v>
      </c>
      <c r="E17" s="6">
        <f t="shared" si="0"/>
        <v>61.462439180643017</v>
      </c>
      <c r="F17" s="11"/>
      <c r="G17" s="16"/>
    </row>
    <row r="18" spans="1:7" ht="15" customHeight="1" x14ac:dyDescent="0.25">
      <c r="A18" s="5" t="s">
        <v>21</v>
      </c>
      <c r="B18" s="13" t="s">
        <v>39</v>
      </c>
      <c r="C18" s="18">
        <v>105880.75</v>
      </c>
      <c r="D18" s="18">
        <v>79813.645120000001</v>
      </c>
      <c r="E18" s="6">
        <f t="shared" si="0"/>
        <v>75.380694904408969</v>
      </c>
      <c r="F18" s="11"/>
      <c r="G18" s="16"/>
    </row>
    <row r="19" spans="1:7" ht="15" customHeight="1" x14ac:dyDescent="0.25">
      <c r="A19" s="5" t="s">
        <v>22</v>
      </c>
      <c r="B19" s="13" t="s">
        <v>40</v>
      </c>
      <c r="C19" s="18">
        <v>474</v>
      </c>
      <c r="D19" s="18">
        <v>325.44121000000001</v>
      </c>
      <c r="E19" s="6">
        <f t="shared" si="0"/>
        <v>68.658483122362867</v>
      </c>
      <c r="F19" s="11"/>
      <c r="G19" s="16"/>
    </row>
    <row r="20" spans="1:7" ht="24" customHeight="1" x14ac:dyDescent="0.25">
      <c r="A20" s="5" t="s">
        <v>23</v>
      </c>
      <c r="B20" s="13" t="s">
        <v>41</v>
      </c>
      <c r="C20" s="18">
        <v>373821.24</v>
      </c>
      <c r="D20" s="18">
        <v>264491.80894999998</v>
      </c>
      <c r="E20" s="6">
        <f t="shared" si="0"/>
        <v>70.75355294150755</v>
      </c>
      <c r="F20" s="11"/>
      <c r="G20" s="16"/>
    </row>
    <row r="21" spans="1:7" ht="24" customHeight="1" x14ac:dyDescent="0.25">
      <c r="A21" s="5" t="s">
        <v>24</v>
      </c>
      <c r="B21" s="13" t="s">
        <v>42</v>
      </c>
      <c r="C21" s="18">
        <v>239642.97</v>
      </c>
      <c r="D21" s="18">
        <v>238588.66988</v>
      </c>
      <c r="E21" s="6">
        <f t="shared" si="0"/>
        <v>99.560053808380019</v>
      </c>
      <c r="F21" s="11"/>
      <c r="G21" s="16"/>
    </row>
    <row r="22" spans="1:7" ht="48" customHeight="1" x14ac:dyDescent="0.25">
      <c r="A22" s="5"/>
      <c r="B22" s="3" t="s">
        <v>43</v>
      </c>
      <c r="C22" s="11"/>
      <c r="D22" s="11"/>
      <c r="E22" s="9"/>
      <c r="F22" s="11">
        <v>39415.27925</v>
      </c>
      <c r="G22" s="9"/>
    </row>
    <row r="23" spans="1:7" ht="48" x14ac:dyDescent="0.25">
      <c r="A23" s="5"/>
      <c r="B23" s="3" t="s">
        <v>44</v>
      </c>
      <c r="C23" s="12"/>
      <c r="D23" s="12"/>
      <c r="E23" s="9"/>
      <c r="F23" s="11">
        <v>111600.51063</v>
      </c>
      <c r="G23" s="9"/>
    </row>
    <row r="24" spans="1:7" ht="60" x14ac:dyDescent="0.25">
      <c r="A24" s="5"/>
      <c r="B24" s="3" t="s">
        <v>45</v>
      </c>
      <c r="C24" s="12"/>
      <c r="D24" s="12"/>
      <c r="E24" s="9"/>
      <c r="F24" s="11">
        <v>75849.605939999994</v>
      </c>
      <c r="G24" s="9"/>
    </row>
    <row r="25" spans="1:7" ht="48" x14ac:dyDescent="0.25">
      <c r="A25" s="5"/>
      <c r="B25" s="3" t="s">
        <v>46</v>
      </c>
      <c r="C25" s="12"/>
      <c r="D25" s="12"/>
      <c r="E25" s="9"/>
      <c r="F25" s="11">
        <v>139598.97813</v>
      </c>
      <c r="G25" s="9"/>
    </row>
    <row r="26" spans="1:7" ht="72" x14ac:dyDescent="0.25">
      <c r="A26" s="5"/>
      <c r="B26" s="3" t="s">
        <v>47</v>
      </c>
      <c r="C26" s="12"/>
      <c r="D26" s="12"/>
      <c r="E26" s="9"/>
      <c r="F26" s="11">
        <v>271030.93833999999</v>
      </c>
      <c r="G26" s="9"/>
    </row>
    <row r="27" spans="1:7" ht="60" x14ac:dyDescent="0.25">
      <c r="A27" s="5"/>
      <c r="B27" s="3" t="s">
        <v>48</v>
      </c>
      <c r="C27" s="12"/>
      <c r="D27" s="12"/>
      <c r="E27" s="9"/>
      <c r="F27" s="11">
        <v>1756.8645100000001</v>
      </c>
      <c r="G27" s="9"/>
    </row>
    <row r="28" spans="1:7" ht="60" x14ac:dyDescent="0.25">
      <c r="A28" s="5"/>
      <c r="B28" s="3" t="s">
        <v>49</v>
      </c>
      <c r="C28" s="12"/>
      <c r="D28" s="12"/>
      <c r="E28" s="9"/>
      <c r="F28" s="11">
        <v>62885.856050000002</v>
      </c>
      <c r="G28" s="9"/>
    </row>
    <row r="29" spans="1:7" ht="60" x14ac:dyDescent="0.25">
      <c r="A29" s="5"/>
      <c r="B29" s="3" t="s">
        <v>50</v>
      </c>
      <c r="C29" s="12"/>
      <c r="D29" s="12"/>
      <c r="E29" s="9"/>
      <c r="F29" s="11">
        <v>165998.48830999999</v>
      </c>
      <c r="G29" s="9"/>
    </row>
    <row r="30" spans="1:7" ht="60" x14ac:dyDescent="0.25">
      <c r="A30" s="5"/>
      <c r="B30" s="3" t="s">
        <v>51</v>
      </c>
      <c r="C30" s="12"/>
      <c r="D30" s="12"/>
      <c r="E30" s="9"/>
      <c r="F30" s="11">
        <v>489.37934999999999</v>
      </c>
      <c r="G30" s="9"/>
    </row>
    <row r="31" spans="1:7" ht="48" x14ac:dyDescent="0.25">
      <c r="A31" s="5"/>
      <c r="B31" s="3" t="s">
        <v>52</v>
      </c>
      <c r="C31" s="12"/>
      <c r="D31" s="12"/>
      <c r="E31" s="9"/>
      <c r="F31" s="11">
        <v>36046.752200000003</v>
      </c>
      <c r="G31" s="9"/>
    </row>
    <row r="32" spans="1:7" ht="48" x14ac:dyDescent="0.25">
      <c r="A32" s="5"/>
      <c r="B32" s="3" t="s">
        <v>53</v>
      </c>
      <c r="C32" s="12"/>
      <c r="D32" s="12"/>
      <c r="E32" s="9"/>
      <c r="F32" s="11">
        <v>61523.63091</v>
      </c>
      <c r="G32" s="9"/>
    </row>
    <row r="33" spans="1:7" ht="48" x14ac:dyDescent="0.25">
      <c r="A33" s="5"/>
      <c r="B33" s="3" t="s">
        <v>54</v>
      </c>
      <c r="C33" s="12"/>
      <c r="D33" s="12"/>
      <c r="E33" s="9"/>
      <c r="F33" s="11">
        <v>1215996.6387799999</v>
      </c>
      <c r="G33" s="9"/>
    </row>
    <row r="34" spans="1:7" ht="84" x14ac:dyDescent="0.25">
      <c r="A34" s="5"/>
      <c r="B34" s="3" t="s">
        <v>55</v>
      </c>
      <c r="C34" s="12"/>
      <c r="D34" s="12"/>
      <c r="E34" s="9"/>
      <c r="F34" s="11">
        <v>20149.200519999999</v>
      </c>
      <c r="G34" s="9"/>
    </row>
    <row r="35" spans="1:7" ht="60" x14ac:dyDescent="0.25">
      <c r="A35" s="5"/>
      <c r="B35" s="3" t="s">
        <v>56</v>
      </c>
      <c r="C35" s="12"/>
      <c r="D35" s="12"/>
      <c r="E35" s="9"/>
      <c r="F35" s="11">
        <v>60922.635049999997</v>
      </c>
      <c r="G35" s="9"/>
    </row>
    <row r="36" spans="1:7" x14ac:dyDescent="0.25">
      <c r="A36" s="5"/>
      <c r="B36" s="2" t="s">
        <v>4</v>
      </c>
      <c r="C36" s="10">
        <f>SUM(C4:C21)</f>
        <v>3835030.805960001</v>
      </c>
      <c r="D36" s="10">
        <f>SUM(D4:D21)</f>
        <v>2662213.8607899998</v>
      </c>
      <c r="E36" s="8">
        <f t="shared" ref="E36:E38" si="1">D36/C36*100</f>
        <v>69.41831749180912</v>
      </c>
      <c r="F36" s="10">
        <f>SUM(F22:F35)</f>
        <v>2263264.7579699997</v>
      </c>
      <c r="G36" s="8">
        <f>D36/F36*100</f>
        <v>117.627151282903</v>
      </c>
    </row>
    <row r="37" spans="1:7" x14ac:dyDescent="0.25">
      <c r="A37" s="5"/>
      <c r="B37" s="3" t="s">
        <v>5</v>
      </c>
      <c r="C37" s="11">
        <v>49822.874040000002</v>
      </c>
      <c r="D37" s="11">
        <v>13602.093570000001</v>
      </c>
      <c r="E37" s="6">
        <f t="shared" si="1"/>
        <v>27.300901106346537</v>
      </c>
      <c r="F37" s="11">
        <v>19070.946899999999</v>
      </c>
      <c r="G37" s="9">
        <f>D37/F37*100</f>
        <v>71.323640306502043</v>
      </c>
    </row>
    <row r="38" spans="1:7" x14ac:dyDescent="0.25">
      <c r="A38" s="5"/>
      <c r="B38" s="2" t="s">
        <v>6</v>
      </c>
      <c r="C38" s="10">
        <f>SUM(C36:C37)</f>
        <v>3884853.6800000011</v>
      </c>
      <c r="D38" s="10">
        <f>SUM(D36:D37)</f>
        <v>2675815.9543599999</v>
      </c>
      <c r="E38" s="8">
        <f t="shared" si="1"/>
        <v>68.878165685766547</v>
      </c>
      <c r="F38" s="7">
        <f>SUM(F36:F37)</f>
        <v>2282335.7048699996</v>
      </c>
      <c r="G38" s="8">
        <f t="shared" ref="G38" si="2">D38/F38*100</f>
        <v>117.24024422219748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2020-07-08T14:01:47Z</cp:lastPrinted>
  <dcterms:created xsi:type="dcterms:W3CDTF">2017-12-11T14:03:53Z</dcterms:created>
  <dcterms:modified xsi:type="dcterms:W3CDTF">2020-11-09T11:49:28Z</dcterms:modified>
</cp:coreProperties>
</file>