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/>
  <c r="D22"/>
  <c r="G20" l="1"/>
  <c r="G18"/>
  <c r="G17"/>
  <c r="G16"/>
  <c r="G15"/>
  <c r="G11"/>
  <c r="G8"/>
  <c r="G6"/>
  <c r="G5"/>
  <c r="G23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<sst xmlns="http://schemas.openxmlformats.org/spreadsheetml/2006/main" count="47" uniqueCount="47">
  <si>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</si>
  <si>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</si>
  <si>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</si>
  <si>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</si>
  <si>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</si>
  <si>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</si>
  <si>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</si>
  <si>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</si>
  <si>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</si>
  <si>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</si>
  <si>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</si>
  <si>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</si>
  <si>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</si>
  <si>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</si>
  <si>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</si>
  <si>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</si>
  <si>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</si>
  <si>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</si>
  <si>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</si>
  <si>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</si>
  <si>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</si>
  <si>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</si>
  <si>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</si>
  <si>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</si>
  <si>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</si>
  <si>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</si>
  <si>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</si>
  <si>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</si>
  <si>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</si>
  <si>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</si>
  <si>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</si>
  <si>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</si>
  <si>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</si>
  <si>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</si>
  <si>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</si>
  <si>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</si>
  <si>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</si>
  <si>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</si>
  <si>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</si>
  <si>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</si>
  <si>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</si>
  <si>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</si>
  <si>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i/>
        <sz val="9"/>
        <rFont val="Times New Roman"/>
        <family val="1"/>
        <charset val="204"/>
      </rPr>
      <t>2022 год</t>
    </r>
    <r>
      <rPr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</si>
  <si>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</si>
  <si>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01.03.2022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</si>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</sst>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4" zoomScaleNormal="100" workbookViewId="0">
      <selection activeCell="N20" sqref="N20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29" t="s">
        <v>44</v>
      </c>
      <c r="B1" s="29"/>
      <c r="C1" s="29"/>
      <c r="D1" s="29"/>
      <c r="E1" s="29"/>
      <c r="F1" s="29"/>
      <c r="G1" s="29"/>
    </row>
    <row r="2" spans="1:7" ht="15.75" thickBot="1"/>
    <row r="3" spans="1:7" ht="60.75" thickBot="1">
      <c r="A3" s="2" t="s">
        <v>0</v>
      </c>
      <c r="B3" s="2" t="s">
        <v>1</v>
      </c>
      <c r="C3" s="4" t="s">
        <v>42</v>
      </c>
      <c r="D3" s="24" t="s">
        <v>45</v>
      </c>
      <c r="E3" s="2" t="s">
        <v>2</v>
      </c>
      <c r="F3" s="24" t="s">
        <v>46</v>
      </c>
      <c r="G3" s="4" t="s">
        <v>43</v>
      </c>
    </row>
    <row r="4" spans="1:7" ht="21.75" customHeight="1" thickBot="1">
      <c r="A4" s="3" t="s">
        <v>3</v>
      </c>
      <c r="B4" s="11" t="s">
        <v>24</v>
      </c>
      <c r="C4" s="20">
        <v>1970</v>
      </c>
      <c r="D4" s="25">
        <v>20</v>
      </c>
      <c r="E4" s="21">
        <f t="shared" ref="E4:E21" si="0">D4/C4*100</f>
        <v>1.015228426395939</v>
      </c>
      <c r="F4" s="27">
        <v>175</v>
      </c>
      <c r="G4" s="16"/>
    </row>
    <row r="5" spans="1:7" ht="20.25" customHeight="1" thickBot="1">
      <c r="A5" s="3" t="s">
        <v>7</v>
      </c>
      <c r="B5" s="11" t="s">
        <v>25</v>
      </c>
      <c r="C5" s="20">
        <v>235049.77222000001</v>
      </c>
      <c r="D5" s="25">
        <v>25021.762269999999</v>
      </c>
      <c r="E5" s="21">
        <f t="shared" si="0"/>
        <v>10.645303772760235</v>
      </c>
      <c r="F5" s="27">
        <v>28255.787179999999</v>
      </c>
      <c r="G5" s="16">
        <f t="shared" ref="G5:G20" si="1">D5/F5*100</f>
        <v>88.554468897298648</v>
      </c>
    </row>
    <row r="6" spans="1:7" ht="21" customHeight="1" thickBot="1">
      <c r="A6" s="3" t="s">
        <v>8</v>
      </c>
      <c r="B6" s="11" t="s">
        <v>26</v>
      </c>
      <c r="C6" s="20">
        <v>2093292.03</v>
      </c>
      <c r="D6" s="25">
        <v>167798.24893999999</v>
      </c>
      <c r="E6" s="21">
        <f t="shared" si="0"/>
        <v>8.0159980803060709</v>
      </c>
      <c r="F6" s="27">
        <v>157034.80742</v>
      </c>
      <c r="G6" s="16">
        <f t="shared" si="1"/>
        <v>106.85417564222716</v>
      </c>
    </row>
    <row r="7" spans="1:7" ht="19.5" customHeight="1" thickBot="1">
      <c r="A7" s="3" t="s">
        <v>9</v>
      </c>
      <c r="B7" s="11" t="s">
        <v>27</v>
      </c>
      <c r="C7" s="20">
        <v>81302.13</v>
      </c>
      <c r="D7" s="25">
        <v>6153.4156199999998</v>
      </c>
      <c r="E7" s="21">
        <f t="shared" si="0"/>
        <v>7.5685786091951091</v>
      </c>
      <c r="F7" s="27">
        <v>7511.9856300000001</v>
      </c>
      <c r="G7" s="16"/>
    </row>
    <row r="8" spans="1:7" ht="20.25" customHeight="1" thickBot="1">
      <c r="A8" s="6" t="s">
        <v>10</v>
      </c>
      <c r="B8" s="12" t="s">
        <v>28</v>
      </c>
      <c r="C8" s="22">
        <v>149106.17249999999</v>
      </c>
      <c r="D8" s="26">
        <v>15813.324860000001</v>
      </c>
      <c r="E8" s="23">
        <f t="shared" si="0"/>
        <v>10.605412636421878</v>
      </c>
      <c r="F8" s="28">
        <v>13187.725270000001</v>
      </c>
      <c r="G8" s="17">
        <f t="shared" si="1"/>
        <v>119.90941982976264</v>
      </c>
    </row>
    <row r="9" spans="1:7" ht="20.25" customHeight="1" thickBot="1">
      <c r="A9" s="3" t="s">
        <v>11</v>
      </c>
      <c r="B9" s="11" t="s">
        <v>29</v>
      </c>
      <c r="C9" s="20">
        <v>2701</v>
      </c>
      <c r="D9" s="25">
        <v>32.844270000000002</v>
      </c>
      <c r="E9" s="21">
        <f t="shared" si="0"/>
        <v>1.2160040725657164</v>
      </c>
      <c r="F9" s="27">
        <v>38.833199999999998</v>
      </c>
      <c r="G9" s="16"/>
    </row>
    <row r="10" spans="1:7" ht="19.5" customHeight="1" thickBot="1">
      <c r="A10" s="3" t="s">
        <v>12</v>
      </c>
      <c r="B10" s="11" t="s">
        <v>30</v>
      </c>
      <c r="C10" s="20">
        <v>600</v>
      </c>
      <c r="D10" s="25">
        <v>0</v>
      </c>
      <c r="E10" s="21">
        <f t="shared" si="0"/>
        <v>0</v>
      </c>
      <c r="F10" s="27">
        <v>0</v>
      </c>
      <c r="G10" s="16"/>
    </row>
    <row r="11" spans="1:7" ht="24" customHeight="1" thickBot="1">
      <c r="A11" s="3" t="s">
        <v>13</v>
      </c>
      <c r="B11" s="11" t="s">
        <v>31</v>
      </c>
      <c r="C11" s="20">
        <v>75816.666280000005</v>
      </c>
      <c r="D11" s="25">
        <v>4902.1003000000001</v>
      </c>
      <c r="E11" s="21">
        <f t="shared" si="0"/>
        <v>6.4657291602560809</v>
      </c>
      <c r="F11" s="27">
        <v>4118.6758900000004</v>
      </c>
      <c r="G11" s="16">
        <f t="shared" si="1"/>
        <v>119.02126875052555</v>
      </c>
    </row>
    <row r="12" spans="1:7" ht="21" customHeight="1" thickBot="1">
      <c r="A12" s="3" t="s">
        <v>14</v>
      </c>
      <c r="B12" s="11" t="s">
        <v>32</v>
      </c>
      <c r="C12" s="20">
        <v>77550.8</v>
      </c>
      <c r="D12" s="25">
        <v>1412.6804999999999</v>
      </c>
      <c r="E12" s="21">
        <f t="shared" si="0"/>
        <v>1.8216195061817542</v>
      </c>
      <c r="F12" s="27">
        <v>0</v>
      </c>
      <c r="G12" s="16"/>
    </row>
    <row r="13" spans="1:7" ht="24" customHeight="1" thickBot="1">
      <c r="A13" s="3" t="s">
        <v>15</v>
      </c>
      <c r="B13" s="11" t="s">
        <v>33</v>
      </c>
      <c r="C13" s="20">
        <v>158618.07</v>
      </c>
      <c r="D13" s="25">
        <v>0</v>
      </c>
      <c r="E13" s="21">
        <f t="shared" si="0"/>
        <v>0</v>
      </c>
      <c r="F13" s="27">
        <v>52.886989999999997</v>
      </c>
      <c r="G13" s="16"/>
    </row>
    <row r="14" spans="1:7" ht="18" customHeight="1" thickBot="1">
      <c r="A14" s="3" t="s">
        <v>16</v>
      </c>
      <c r="B14" s="11" t="s">
        <v>34</v>
      </c>
      <c r="C14" s="20">
        <v>46796.26</v>
      </c>
      <c r="D14" s="25">
        <v>0</v>
      </c>
      <c r="E14" s="21">
        <f t="shared" si="0"/>
        <v>0</v>
      </c>
      <c r="F14" s="27">
        <v>0</v>
      </c>
      <c r="G14" s="16"/>
    </row>
    <row r="15" spans="1:7" ht="24" customHeight="1" thickBot="1">
      <c r="A15" s="3" t="s">
        <v>17</v>
      </c>
      <c r="B15" s="11" t="s">
        <v>35</v>
      </c>
      <c r="C15" s="20">
        <v>482809.34399999998</v>
      </c>
      <c r="D15" s="25">
        <v>50872.835129999999</v>
      </c>
      <c r="E15" s="21">
        <f t="shared" si="0"/>
        <v>10.536837317299311</v>
      </c>
      <c r="F15" s="27">
        <v>37981.133029999997</v>
      </c>
      <c r="G15" s="16">
        <f t="shared" si="1"/>
        <v>133.94238420906845</v>
      </c>
    </row>
    <row r="16" spans="1:7" ht="36" customHeight="1" thickBot="1">
      <c r="A16" s="3" t="s">
        <v>18</v>
      </c>
      <c r="B16" s="11" t="s">
        <v>36</v>
      </c>
      <c r="C16" s="20">
        <v>88784.220230000006</v>
      </c>
      <c r="D16" s="25">
        <v>5231.0403399999996</v>
      </c>
      <c r="E16" s="21">
        <f t="shared" si="0"/>
        <v>5.891858177555342</v>
      </c>
      <c r="F16" s="27">
        <v>5514.7069099999999</v>
      </c>
      <c r="G16" s="16">
        <f t="shared" si="1"/>
        <v>94.856180489200284</v>
      </c>
    </row>
    <row r="17" spans="1:7" ht="24" customHeight="1" thickBot="1">
      <c r="A17" s="3" t="s">
        <v>19</v>
      </c>
      <c r="B17" s="11" t="s">
        <v>37</v>
      </c>
      <c r="C17" s="20">
        <v>219746.03</v>
      </c>
      <c r="D17" s="25">
        <v>21351.848320000001</v>
      </c>
      <c r="E17" s="21">
        <f t="shared" si="0"/>
        <v>9.7166025342983442</v>
      </c>
      <c r="F17" s="27">
        <v>10512.282740000001</v>
      </c>
      <c r="G17" s="16">
        <f t="shared" si="1"/>
        <v>203.11333749381251</v>
      </c>
    </row>
    <row r="18" spans="1:7" ht="21.75" customHeight="1" thickBot="1">
      <c r="A18" s="3" t="s">
        <v>20</v>
      </c>
      <c r="B18" s="11" t="s">
        <v>38</v>
      </c>
      <c r="C18" s="20">
        <v>107062.71</v>
      </c>
      <c r="D18" s="25">
        <v>9067.3350399999999</v>
      </c>
      <c r="E18" s="21">
        <f t="shared" si="0"/>
        <v>8.4691813237307354</v>
      </c>
      <c r="F18" s="27">
        <v>8853.8756200000007</v>
      </c>
      <c r="G18" s="16">
        <f t="shared" si="1"/>
        <v>102.41091505191034</v>
      </c>
    </row>
    <row r="19" spans="1:7" ht="15" customHeight="1" thickBot="1">
      <c r="A19" s="3" t="s">
        <v>21</v>
      </c>
      <c r="B19" s="11" t="s">
        <v>39</v>
      </c>
      <c r="C19" s="20">
        <v>494</v>
      </c>
      <c r="D19" s="25">
        <v>32.674999999999997</v>
      </c>
      <c r="E19" s="21">
        <f t="shared" si="0"/>
        <v>6.6143724696356268</v>
      </c>
      <c r="F19" s="27">
        <v>30.9876</v>
      </c>
      <c r="G19" s="16"/>
    </row>
    <row r="20" spans="1:7" ht="24" customHeight="1" thickBot="1">
      <c r="A20" s="3" t="s">
        <v>22</v>
      </c>
      <c r="B20" s="11" t="s">
        <v>40</v>
      </c>
      <c r="C20" s="20">
        <v>554243.91</v>
      </c>
      <c r="D20" s="25">
        <v>17637.45376</v>
      </c>
      <c r="E20" s="21">
        <f t="shared" si="0"/>
        <v>3.1822548595978257</v>
      </c>
      <c r="F20" s="27">
        <v>13068.178879999999</v>
      </c>
      <c r="G20" s="16">
        <f t="shared" si="1"/>
        <v>134.96489389958521</v>
      </c>
    </row>
    <row r="21" spans="1:7" ht="24" customHeight="1" thickBot="1">
      <c r="A21" s="3" t="s">
        <v>23</v>
      </c>
      <c r="B21" s="11" t="s">
        <v>41</v>
      </c>
      <c r="C21" s="20">
        <v>221444.43</v>
      </c>
      <c r="D21" s="25">
        <v>30212.726040000001</v>
      </c>
      <c r="E21" s="21">
        <f t="shared" si="0"/>
        <v>13.643479784070433</v>
      </c>
      <c r="F21" s="27">
        <v>0</v>
      </c>
      <c r="G21" s="16"/>
    </row>
    <row r="22" spans="1:7" ht="15.75" thickBot="1">
      <c r="A22" s="7"/>
      <c r="B22" s="8" t="s">
        <v>4</v>
      </c>
      <c r="C22" s="14">
        <f>SUM(C4:C21)</f>
        <v>4597387.5452299984</v>
      </c>
      <c r="D22" s="14">
        <f>SUM(D4:D21)</f>
        <v>355560.29038999992</v>
      </c>
      <c r="E22" s="18">
        <f t="shared" ref="E22:E24" si="2">D22/C22*100</f>
        <v>7.7339638412452336</v>
      </c>
      <c r="F22" s="14">
        <f>SUM(F4:F21)</f>
        <v>286336.86636000004</v>
      </c>
      <c r="G22" s="18">
        <f>D22/F22*100</f>
        <v>124.17551917431686</v>
      </c>
    </row>
    <row r="23" spans="1:7" ht="15.75" thickBot="1">
      <c r="A23" s="3"/>
      <c r="B23" s="5" t="s">
        <v>5</v>
      </c>
      <c r="C23" s="13">
        <v>176617.52</v>
      </c>
      <c r="D23" s="27">
        <v>1851.44</v>
      </c>
      <c r="E23" s="21">
        <f t="shared" si="2"/>
        <v>1.0482765243221626</v>
      </c>
      <c r="F23" s="27">
        <v>1480.5638899999999</v>
      </c>
      <c r="G23" s="16">
        <f>D23/F23*100</f>
        <v>125.04965253475149</v>
      </c>
    </row>
    <row r="24" spans="1:7" ht="15.75" thickBot="1">
      <c r="A24" s="9"/>
      <c r="B24" s="10" t="s">
        <v>6</v>
      </c>
      <c r="C24" s="15">
        <f>SUM(C22:C23)</f>
        <v>4774005.065229998</v>
      </c>
      <c r="D24" s="15">
        <f>SUM(D22:D23)</f>
        <v>357411.73038999992</v>
      </c>
      <c r="E24" s="19">
        <f t="shared" si="2"/>
        <v>7.4866223539036163</v>
      </c>
      <c r="F24" s="15">
        <f>SUM(F22:F23)</f>
        <v>287817.43025000003</v>
      </c>
      <c r="G24" s="19">
        <f t="shared" ref="G24" si="3">D24/F24*100</f>
        <v>124.18001581056082</v>
      </c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2022-03-15T13:45:06Z</dcterms:modified>
</cp:coreProperties>
</file>