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0 год\март\"/>
    </mc:Choice>
  </mc:AlternateContent>
  <bookViews>
    <workbookView xWindow="0" yWindow="0" windowWidth="28800" windowHeight="1113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G37" i="3" l="1"/>
  <c r="D36" i="3" l="1"/>
  <c r="C36" i="3"/>
  <c r="C38" i="3" s="1"/>
  <c r="F36" i="3"/>
  <c r="F38" i="3" s="1"/>
  <c r="G36" i="3" l="1"/>
  <c r="D38" i="3"/>
  <c r="E37" i="3" l="1"/>
  <c r="E36" i="3" l="1"/>
  <c r="E38" i="3" l="1"/>
  <c r="G38" i="3"/>
</calcChain>
</file>

<file path=xl/sharedStrings.xml><?xml version="1.0" encoding="utf-8"?>
<sst xmlns="http://schemas.openxmlformats.org/spreadsheetml/2006/main" count="61" uniqueCount="61">
  <si>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</si>
  <si>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</si>
  <si>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</si>
  <si>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</si>
  <si>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</si>
  <si>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</si>
  <si>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</si>
  <si>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</si>
  <si>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</si>
  <si>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</si>
  <si>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</si>
  <si>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</si>
  <si>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</si>
  <si>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</si>
  <si>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</si>
  <si>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</si>
  <si>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</si>
  <si>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</si>
  <si>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</si>
  <si>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</si>
  <si>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2020 год</t>
    </r>
    <r>
      <rPr>
        <sz val="9"/>
        <color rgb="FF000000"/>
        <rFont val="Times New Roman"/>
        <family val="1"/>
        <charset val="204"/>
      </rPr>
      <t>, тыс. руб.</t>
    </r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</si>
  <si>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</si>
  <si>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</si>
  <si>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</si>
  <si>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</si>
  <si>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</si>
  <si>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</si>
  <si>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</si>
  <si>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</si>
  <si>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</si>
  <si>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</si>
  <si>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</si>
  <si>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</si>
  <si>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</si>
  <si>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</si>
  <si>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</si>
  <si>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</si>
  <si>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</si>
  <si>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</si>
  <si>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</si>
  <si>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</si>
  <si>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</si>
  <si>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</si>
  <si>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городского округа Реутов "Предпринимательство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"Предпринимательство")</t>
  </si>
  <si>
    <t>Муниципальная программа "Развитие физической культуры и спорта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"Спорт")</t>
  </si>
  <si>
    <t>Муниципальная программа городского округа Реутов "Безопасность городского округа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"Безопасность и обеспечение безопасности жизнедеятельности населения")</t>
  </si>
  <si>
    <t>Муниципальная программа "Развитие и сохранение культуры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"Культура")</t>
  </si>
  <si>
    <t>Муниципальная программа городского округа Реутов "Управление имуществом и финансами городского округа Реутов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"Управление имуществом и муниципальными финансами")</t>
  </si>
  <si>
    <t>Муниципальная программа "Экология и охрана окружающей среды городского округа Реутов Московской области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"Экология и окружающая среда")</t>
  </si>
  <si>
    <t>Муниципальная программа "Развитие дорожно-транспортного комплекса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 функционирование дорожно-транспортного комплекса")</t>
  </si>
  <si>
    <t>Муниципальная программа городского округа Реутов "Формирование комфортной городской среды"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"Формирование современной комфортной городской среды")</t>
  </si>
  <si>
    <t>Муниципальная программа городского округа Реутов "Развитие инженерной инфраструктуры и энергоэффективности"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инженерной инфраструктуры и энергоэффективности")</t>
  </si>
  <si>
    <t>Муниципальная программа городского округа Реутов Московской области "Жилище" на 2017-2021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"Жилище")</t>
  </si>
  <si>
    <t>Муниципальная программа "Социальная защита населения города Реутов" на 2017-2021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"Социальная защита населения")</t>
  </si>
  <si>
    <t>Муниципальная программа "Развитие образования и воспитание в городе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"Образование")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</si>
  <si>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институтов гражданского общества, повышение эффективности местного самоуправления и реализации молодежной политики")</t>
  </si>
  <si>
    <t>Муниципальная программа городского округа Реутов "Цифровой городской округ Реутов" на 2018-2022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"Цифровое муниципальное образование")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</si>
  <si>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2019</t>
    </r>
    <r>
      <rPr>
        <sz val="9"/>
        <rFont val="Times New Roman"/>
        <family val="1"/>
        <charset val="204"/>
      </rPr>
      <t xml:space="preserve"> года, %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</si>
  <si>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01.04.2020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</si>
  <si>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</si>
  <si>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01.04.2019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</si>
</sst>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13" fillId="2" borderId="1" xfId="1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2" fillId="2" borderId="4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Normal="100" workbookViewId="0">
      <selection activeCell="I17" sqref="I17"/>
    </sheetView>
  </sheetViews>
  <sheetFormatPr defaultRowHeight="15" x14ac:dyDescent="0.2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 x14ac:dyDescent="0.25">
      <c r="A1" s="18" t="s">
        <v>58</v>
      </c>
      <c r="B1" s="18"/>
      <c r="C1" s="18"/>
      <c r="D1" s="18"/>
      <c r="E1" s="18"/>
      <c r="F1" s="18"/>
      <c r="G1" s="18"/>
    </row>
    <row r="3" spans="1:7" ht="60" x14ac:dyDescent="0.25">
      <c r="A3" s="1" t="s">
        <v>0</v>
      </c>
      <c r="B3" s="14" t="s">
        <v>1</v>
      </c>
      <c r="C3" s="14" t="s">
        <v>20</v>
      </c>
      <c r="D3" s="14" t="s">
        <v>59</v>
      </c>
      <c r="E3" s="14" t="s">
        <v>2</v>
      </c>
      <c r="F3" s="14" t="s">
        <v>60</v>
      </c>
      <c r="G3" s="17" t="s">
        <v>57</v>
      </c>
    </row>
    <row r="4" spans="1:7" x14ac:dyDescent="0.25">
      <c r="A4" s="5" t="s">
        <v>3</v>
      </c>
      <c r="B4" s="15" t="s">
        <v>25</v>
      </c>
      <c r="C4" s="19">
        <v>1800</v>
      </c>
      <c r="D4" s="20">
        <v>170</v>
      </c>
      <c r="E4" s="6">
        <f t="shared" ref="E4:E21" si="0">D4/C4*100</f>
        <v>9.4444444444444446</v>
      </c>
      <c r="F4" s="11"/>
      <c r="G4" s="16"/>
    </row>
    <row r="5" spans="1:7" x14ac:dyDescent="0.25">
      <c r="A5" s="5" t="s">
        <v>7</v>
      </c>
      <c r="B5" s="15" t="s">
        <v>26</v>
      </c>
      <c r="C5" s="19">
        <v>143202.74</v>
      </c>
      <c r="D5" s="19">
        <v>24069.977269999999</v>
      </c>
      <c r="E5" s="6">
        <f t="shared" si="0"/>
        <v>16.808321733229405</v>
      </c>
      <c r="F5" s="11"/>
      <c r="G5" s="16"/>
    </row>
    <row r="6" spans="1:7" x14ac:dyDescent="0.25">
      <c r="A6" s="5" t="s">
        <v>8</v>
      </c>
      <c r="B6" s="15" t="s">
        <v>27</v>
      </c>
      <c r="C6" s="19">
        <v>1853045.77</v>
      </c>
      <c r="D6" s="19">
        <v>373070.35895999998</v>
      </c>
      <c r="E6" s="6">
        <f t="shared" si="0"/>
        <v>20.132819437050387</v>
      </c>
      <c r="F6" s="11"/>
      <c r="G6" s="16"/>
    </row>
    <row r="7" spans="1:7" x14ac:dyDescent="0.25">
      <c r="A7" s="5" t="s">
        <v>9</v>
      </c>
      <c r="B7" s="13" t="s">
        <v>28</v>
      </c>
      <c r="C7" s="19">
        <v>68470.240000000005</v>
      </c>
      <c r="D7" s="19">
        <v>11099.22896</v>
      </c>
      <c r="E7" s="6">
        <f t="shared" si="0"/>
        <v>16.210296560958454</v>
      </c>
      <c r="F7" s="11"/>
      <c r="G7" s="16"/>
    </row>
    <row r="8" spans="1:7" x14ac:dyDescent="0.25">
      <c r="A8" s="5" t="s">
        <v>10</v>
      </c>
      <c r="B8" s="13" t="s">
        <v>29</v>
      </c>
      <c r="C8" s="19">
        <v>128095.94</v>
      </c>
      <c r="D8" s="19">
        <v>24666.274420000002</v>
      </c>
      <c r="E8" s="6">
        <f t="shared" si="0"/>
        <v>19.256093846534093</v>
      </c>
      <c r="F8" s="11"/>
      <c r="G8" s="16"/>
    </row>
    <row r="9" spans="1:7" x14ac:dyDescent="0.25">
      <c r="A9" s="5" t="s">
        <v>11</v>
      </c>
      <c r="B9" s="13" t="s">
        <v>30</v>
      </c>
      <c r="C9" s="19">
        <v>1480</v>
      </c>
      <c r="D9" s="19">
        <v>53.360100000000003</v>
      </c>
      <c r="E9" s="6">
        <f t="shared" si="0"/>
        <v>3.6054121621621622</v>
      </c>
      <c r="F9" s="11"/>
      <c r="G9" s="16"/>
    </row>
    <row r="10" spans="1:7" x14ac:dyDescent="0.25">
      <c r="A10" s="5" t="s">
        <v>12</v>
      </c>
      <c r="B10" s="13" t="s">
        <v>31</v>
      </c>
      <c r="C10" s="19">
        <v>300</v>
      </c>
      <c r="D10" s="19">
        <v>0</v>
      </c>
      <c r="E10" s="6">
        <f t="shared" si="0"/>
        <v>0</v>
      </c>
      <c r="F10" s="11"/>
      <c r="G10" s="16"/>
    </row>
    <row r="11" spans="1:7" ht="24" x14ac:dyDescent="0.25">
      <c r="A11" s="5" t="s">
        <v>13</v>
      </c>
      <c r="B11" s="13" t="s">
        <v>32</v>
      </c>
      <c r="C11" s="19">
        <v>76144.83</v>
      </c>
      <c r="D11" s="19">
        <v>6244.1329900000001</v>
      </c>
      <c r="E11" s="6">
        <f t="shared" si="0"/>
        <v>8.2003374227770944</v>
      </c>
      <c r="F11" s="11"/>
      <c r="G11" s="16"/>
    </row>
    <row r="12" spans="1:7" x14ac:dyDescent="0.25">
      <c r="A12" s="5" t="s">
        <v>14</v>
      </c>
      <c r="B12" s="13" t="s">
        <v>33</v>
      </c>
      <c r="C12" s="19">
        <v>39767.699999999997</v>
      </c>
      <c r="D12" s="19">
        <v>13155.573</v>
      </c>
      <c r="E12" s="6">
        <f t="shared" si="0"/>
        <v>33.08105070195159</v>
      </c>
      <c r="F12" s="11"/>
      <c r="G12" s="16"/>
    </row>
    <row r="13" spans="1:7" ht="24" x14ac:dyDescent="0.25">
      <c r="A13" s="5" t="s">
        <v>15</v>
      </c>
      <c r="B13" s="13" t="s">
        <v>34</v>
      </c>
      <c r="C13" s="19">
        <v>3512</v>
      </c>
      <c r="D13" s="19">
        <v>108.60784</v>
      </c>
      <c r="E13" s="6">
        <f t="shared" si="0"/>
        <v>3.0924783599088839</v>
      </c>
      <c r="F13" s="11"/>
      <c r="G13" s="16"/>
    </row>
    <row r="14" spans="1:7" x14ac:dyDescent="0.25">
      <c r="A14" s="5" t="s">
        <v>16</v>
      </c>
      <c r="B14" s="13" t="s">
        <v>35</v>
      </c>
      <c r="C14" s="19">
        <v>98728.22</v>
      </c>
      <c r="D14" s="19">
        <v>0</v>
      </c>
      <c r="E14" s="6">
        <f t="shared" si="0"/>
        <v>0</v>
      </c>
      <c r="F14" s="11"/>
      <c r="G14" s="16"/>
    </row>
    <row r="15" spans="1:7" ht="24" x14ac:dyDescent="0.25">
      <c r="A15" s="5" t="s">
        <v>17</v>
      </c>
      <c r="B15" s="13" t="s">
        <v>36</v>
      </c>
      <c r="C15" s="19">
        <v>418736.25</v>
      </c>
      <c r="D15" s="19">
        <v>77030.147150000004</v>
      </c>
      <c r="E15" s="6">
        <f t="shared" si="0"/>
        <v>18.395863064160316</v>
      </c>
      <c r="F15" s="11"/>
      <c r="G15" s="16"/>
    </row>
    <row r="16" spans="1:7" ht="36" x14ac:dyDescent="0.25">
      <c r="A16" s="5" t="s">
        <v>18</v>
      </c>
      <c r="B16" s="13" t="s">
        <v>37</v>
      </c>
      <c r="C16" s="19">
        <v>55796.95</v>
      </c>
      <c r="D16" s="19">
        <v>7829.9365200000002</v>
      </c>
      <c r="E16" s="6">
        <f t="shared" si="0"/>
        <v>14.032911332967126</v>
      </c>
      <c r="F16" s="11"/>
      <c r="G16" s="16"/>
    </row>
    <row r="17" spans="1:7" ht="24" x14ac:dyDescent="0.25">
      <c r="A17" s="5" t="s">
        <v>19</v>
      </c>
      <c r="B17" s="13" t="s">
        <v>38</v>
      </c>
      <c r="C17" s="19">
        <v>187322.68</v>
      </c>
      <c r="D17" s="19">
        <v>10229.10773</v>
      </c>
      <c r="E17" s="6">
        <f t="shared" si="0"/>
        <v>5.4606883320268533</v>
      </c>
      <c r="F17" s="11"/>
      <c r="G17" s="16"/>
    </row>
    <row r="18" spans="1:7" x14ac:dyDescent="0.25">
      <c r="A18" s="5" t="s">
        <v>21</v>
      </c>
      <c r="B18" s="13" t="s">
        <v>39</v>
      </c>
      <c r="C18" s="19">
        <v>108266.75</v>
      </c>
      <c r="D18" s="19">
        <v>13271.150170000001</v>
      </c>
      <c r="E18" s="6">
        <f t="shared" si="0"/>
        <v>12.257826313249453</v>
      </c>
      <c r="F18" s="11"/>
      <c r="G18" s="16"/>
    </row>
    <row r="19" spans="1:7" x14ac:dyDescent="0.25">
      <c r="A19" s="5" t="s">
        <v>22</v>
      </c>
      <c r="B19" s="13" t="s">
        <v>40</v>
      </c>
      <c r="C19" s="19">
        <v>474</v>
      </c>
      <c r="D19" s="19">
        <v>50.741540000000001</v>
      </c>
      <c r="E19" s="6">
        <f t="shared" si="0"/>
        <v>10.704966244725739</v>
      </c>
      <c r="F19" s="11"/>
      <c r="G19" s="16"/>
    </row>
    <row r="20" spans="1:7" ht="24" x14ac:dyDescent="0.25">
      <c r="A20" s="5" t="s">
        <v>23</v>
      </c>
      <c r="B20" s="13" t="s">
        <v>41</v>
      </c>
      <c r="C20" s="19">
        <v>543892.38</v>
      </c>
      <c r="D20" s="19">
        <v>22207.0749</v>
      </c>
      <c r="E20" s="6">
        <f t="shared" si="0"/>
        <v>4.0829906276679218</v>
      </c>
      <c r="F20" s="11"/>
      <c r="G20" s="16"/>
    </row>
    <row r="21" spans="1:7" ht="24" x14ac:dyDescent="0.25">
      <c r="A21" s="5" t="s">
        <v>24</v>
      </c>
      <c r="B21" s="13" t="s">
        <v>42</v>
      </c>
      <c r="C21" s="19">
        <v>313968.81</v>
      </c>
      <c r="D21" s="19">
        <v>199058.78459</v>
      </c>
      <c r="E21" s="6">
        <f t="shared" si="0"/>
        <v>63.400815065037833</v>
      </c>
      <c r="F21" s="11"/>
      <c r="G21" s="16"/>
    </row>
    <row r="22" spans="1:7" ht="48" x14ac:dyDescent="0.25">
      <c r="A22" s="5"/>
      <c r="B22" s="3" t="s">
        <v>43</v>
      </c>
      <c r="C22" s="12"/>
      <c r="D22" s="12"/>
      <c r="E22" s="9"/>
      <c r="F22" s="11">
        <v>59.506</v>
      </c>
      <c r="G22" s="9"/>
    </row>
    <row r="23" spans="1:7" ht="48" x14ac:dyDescent="0.25">
      <c r="A23" s="5"/>
      <c r="B23" s="3" t="s">
        <v>44</v>
      </c>
      <c r="C23" s="12"/>
      <c r="D23" s="12"/>
      <c r="E23" s="9"/>
      <c r="F23" s="11">
        <v>23991.841</v>
      </c>
      <c r="G23" s="9"/>
    </row>
    <row r="24" spans="1:7" ht="60" x14ac:dyDescent="0.25">
      <c r="A24" s="5"/>
      <c r="B24" s="3" t="s">
        <v>45</v>
      </c>
      <c r="C24" s="12"/>
      <c r="D24" s="12"/>
      <c r="E24" s="9"/>
      <c r="F24" s="11">
        <v>12619.067999999999</v>
      </c>
      <c r="G24" s="9"/>
    </row>
    <row r="25" spans="1:7" ht="48" x14ac:dyDescent="0.25">
      <c r="A25" s="5"/>
      <c r="B25" s="3" t="s">
        <v>46</v>
      </c>
      <c r="C25" s="12"/>
      <c r="D25" s="12"/>
      <c r="E25" s="9"/>
      <c r="F25" s="11">
        <v>21330.394</v>
      </c>
      <c r="G25" s="9"/>
    </row>
    <row r="26" spans="1:7" ht="72" x14ac:dyDescent="0.25">
      <c r="A26" s="5"/>
      <c r="B26" s="3" t="s">
        <v>47</v>
      </c>
      <c r="C26" s="12"/>
      <c r="D26" s="12"/>
      <c r="E26" s="9"/>
      <c r="F26" s="11">
        <v>63904.952380000002</v>
      </c>
      <c r="G26" s="9"/>
    </row>
    <row r="27" spans="1:7" ht="60" x14ac:dyDescent="0.25">
      <c r="A27" s="5"/>
      <c r="B27" s="3" t="s">
        <v>48</v>
      </c>
      <c r="C27" s="12"/>
      <c r="D27" s="12"/>
      <c r="E27" s="9"/>
      <c r="F27" s="11">
        <v>193.21600000000001</v>
      </c>
      <c r="G27" s="9"/>
    </row>
    <row r="28" spans="1:7" ht="60" x14ac:dyDescent="0.25">
      <c r="A28" s="5"/>
      <c r="B28" s="3" t="s">
        <v>49</v>
      </c>
      <c r="C28" s="12"/>
      <c r="D28" s="12"/>
      <c r="E28" s="9"/>
      <c r="F28" s="11">
        <v>2173.8334599999998</v>
      </c>
      <c r="G28" s="9"/>
    </row>
    <row r="29" spans="1:7" ht="60" x14ac:dyDescent="0.25">
      <c r="A29" s="5"/>
      <c r="B29" s="3" t="s">
        <v>50</v>
      </c>
      <c r="C29" s="12"/>
      <c r="D29" s="12"/>
      <c r="E29" s="9"/>
      <c r="F29" s="11">
        <v>20869.653999999999</v>
      </c>
      <c r="G29" s="9"/>
    </row>
    <row r="30" spans="1:7" ht="60" x14ac:dyDescent="0.25">
      <c r="A30" s="5"/>
      <c r="B30" s="3" t="s">
        <v>51</v>
      </c>
      <c r="C30" s="12"/>
      <c r="D30" s="12"/>
      <c r="E30" s="9"/>
      <c r="F30" s="11">
        <v>50.383000000000003</v>
      </c>
      <c r="G30" s="9"/>
    </row>
    <row r="31" spans="1:7" ht="48" x14ac:dyDescent="0.25">
      <c r="A31" s="5"/>
      <c r="B31" s="3" t="s">
        <v>52</v>
      </c>
      <c r="C31" s="12"/>
      <c r="D31" s="12"/>
      <c r="E31" s="9"/>
      <c r="F31" s="11"/>
      <c r="G31" s="9"/>
    </row>
    <row r="32" spans="1:7" ht="48" x14ac:dyDescent="0.25">
      <c r="A32" s="5"/>
      <c r="B32" s="3" t="s">
        <v>53</v>
      </c>
      <c r="C32" s="12"/>
      <c r="D32" s="12"/>
      <c r="E32" s="9"/>
      <c r="F32" s="11">
        <v>9591.1540000000005</v>
      </c>
      <c r="G32" s="9"/>
    </row>
    <row r="33" spans="1:7" ht="48" x14ac:dyDescent="0.25">
      <c r="A33" s="5"/>
      <c r="B33" s="3" t="s">
        <v>54</v>
      </c>
      <c r="C33" s="12"/>
      <c r="D33" s="12"/>
      <c r="E33" s="9"/>
      <c r="F33" s="11">
        <v>279217.47700000001</v>
      </c>
      <c r="G33" s="9"/>
    </row>
    <row r="34" spans="1:7" ht="84" x14ac:dyDescent="0.25">
      <c r="A34" s="5"/>
      <c r="B34" s="3" t="s">
        <v>55</v>
      </c>
      <c r="C34" s="12"/>
      <c r="D34" s="12"/>
      <c r="E34" s="9"/>
      <c r="F34" s="11">
        <v>3506.3620000000001</v>
      </c>
      <c r="G34" s="9"/>
    </row>
    <row r="35" spans="1:7" ht="60" x14ac:dyDescent="0.25">
      <c r="A35" s="5"/>
      <c r="B35" s="3" t="s">
        <v>56</v>
      </c>
      <c r="C35" s="12"/>
      <c r="D35" s="12"/>
      <c r="E35" s="9"/>
      <c r="F35" s="11">
        <v>10632.856</v>
      </c>
      <c r="G35" s="9"/>
    </row>
    <row r="36" spans="1:7" x14ac:dyDescent="0.25">
      <c r="A36" s="5"/>
      <c r="B36" s="2" t="s">
        <v>4</v>
      </c>
      <c r="C36" s="10">
        <f>SUM(C4:C21)</f>
        <v>4043005.2600000007</v>
      </c>
      <c r="D36" s="10">
        <f>SUM(D4:D21)</f>
        <v>782314.45613999991</v>
      </c>
      <c r="E36" s="8">
        <f t="shared" ref="E36:E38" si="1">D36/C36*100</f>
        <v>19.349825336116425</v>
      </c>
      <c r="F36" s="10">
        <f>SUM(F22:F35)</f>
        <v>448140.69683999999</v>
      </c>
      <c r="G36" s="8">
        <f>D36/F36*100</f>
        <v>174.5689382054293</v>
      </c>
    </row>
    <row r="37" spans="1:7" x14ac:dyDescent="0.25">
      <c r="A37" s="5"/>
      <c r="B37" s="3" t="s">
        <v>5</v>
      </c>
      <c r="C37" s="11">
        <v>42011.75</v>
      </c>
      <c r="D37" s="11">
        <v>2531.4206399999998</v>
      </c>
      <c r="E37" s="6">
        <f t="shared" si="1"/>
        <v>6.0255062928823477</v>
      </c>
      <c r="F37" s="11">
        <v>3302.2089999999998</v>
      </c>
      <c r="G37" s="9">
        <f>D37/F37*100</f>
        <v>76.658401694138675</v>
      </c>
    </row>
    <row r="38" spans="1:7" x14ac:dyDescent="0.25">
      <c r="A38" s="5"/>
      <c r="B38" s="2" t="s">
        <v>6</v>
      </c>
      <c r="C38" s="10">
        <f>SUM(C36:C37)</f>
        <v>4085017.0100000007</v>
      </c>
      <c r="D38" s="10">
        <f>SUM(D36:D37)</f>
        <v>784845.87677999993</v>
      </c>
      <c r="E38" s="8">
        <f t="shared" si="1"/>
        <v>19.212793358233771</v>
      </c>
      <c r="F38" s="7">
        <f>SUM(F36:F37)</f>
        <v>451442.90583999996</v>
      </c>
      <c r="G38" s="8">
        <f t="shared" ref="G38" si="2">D38/F38*100</f>
        <v>173.85274342048569</v>
      </c>
    </row>
    <row r="40" spans="1:7" x14ac:dyDescent="0.25">
      <c r="A40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2020-02-04T12:38:32Z</cp:lastPrinted>
  <dcterms:created xsi:type="dcterms:W3CDTF">2017-12-11T14:03:53Z</dcterms:created>
  <dcterms:modified xsi:type="dcterms:W3CDTF">2020-05-15T06:50:13Z</dcterms:modified>
</cp:coreProperties>
</file>