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рт\"/>
    </mc:Choice>
  </mc:AlternateContent>
  <xr:revisionPtr revIDLastSave="0" documentId="13_ncr:1_{D3056E37-65D0-4B5F-B4F1-96FD56E05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" l="1"/>
  <c r="H22" i="3"/>
  <c r="E24" i="3"/>
  <c r="D24" i="3"/>
  <c r="D22" i="3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E22" i="3" l="1"/>
  <c r="G22" i="3" s="1"/>
  <c r="C22" i="3" l="1"/>
  <c r="C24" i="3" s="1"/>
  <c r="F22" i="3" l="1"/>
  <c r="G24" i="3"/>
  <c r="F24" i="3" l="1"/>
</calcChain>
</file>

<file path=xl/sharedStrings.xml><?xml version="1.0" encoding="utf-8"?>
<sst xmlns="http://schemas.openxmlformats.org/spreadsheetml/2006/main" count="48" uniqueCount="48">
  <si>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</si>
  <si>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</si>
  <si>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</si>
  <si>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</si>
  <si>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</si>
  <si>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</si>
  <si>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</si>
  <si>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</si>
  <si>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</si>
  <si>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</si>
  <si>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</si>
  <si>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</si>
  <si>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</si>
  <si>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</si>
  <si>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</si>
  <si>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</si>
  <si>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</si>
  <si>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</si>
  <si>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</si>
  <si>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</si>
  <si>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</si>
  <si>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</si>
  <si>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</si>
  <si>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</si>
  <si>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</si>
  <si>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</si>
  <si>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</si>
  <si>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</si>
  <si>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</si>
  <si>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</si>
  <si>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</si>
  <si>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</si>
  <si>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</si>
  <si>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</si>
  <si>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</si>
  <si>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</si>
  <si>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</si>
  <si>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</si>
  <si>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</si>
  <si>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</si>
  <si>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</si>
  <si>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</si>
  <si>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</si>
  <si>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01.04.2023</t>
    </r>
    <r>
      <rPr>
        <b/>
        <sz val="9"/>
        <color rgb="FF000000"/>
        <rFont val="Times New Roman"/>
        <family val="1"/>
        <charset val="204"/>
      </rPr>
      <t>, тыс. руб.</t>
    </r>
  </si>
  <si>
    <t>Отклонение от значений по отчету на 01.04.2024</t>
  </si>
  <si>
    <r>
      <t xml:space="preserve">Фактически исполнено по состоянию на </t>
    </r>
    <r>
      <rPr>
        <b/>
        <sz val="9"/>
        <rFont val="Times New Roman"/>
        <family val="1"/>
        <charset val="204"/>
      </rPr>
      <t>01.04.2024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</si>
  <si>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Плановые значения (согласно отчета об исполнении бюджета) на 01.04.2024 
тыс. руб.
</t>
  </si>
  <si>
    <t xml:space="preserve">Сведения об исполнении бюджета городского округа Реутов по расходам в разрезе муниципальных программ за I квартал 2024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</si>
</sst>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L5" sqref="L5"/>
    </sheetView>
  </sheetViews>
  <sheetFormatPr defaultRowHeight="15" x14ac:dyDescent="0.25"/>
  <cols>
    <col min="1" max="1" width="13.85546875" customWidth="1"/>
    <col min="2" max="2" width="56.42578125" customWidth="1"/>
    <col min="3" max="3" width="19" customWidth="1"/>
    <col min="4" max="4" width="19.140625" customWidth="1"/>
    <col min="5" max="5" width="17.8554687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6" t="s">
        <v>47</v>
      </c>
      <c r="B1" s="26"/>
      <c r="C1" s="26"/>
      <c r="D1" s="26"/>
      <c r="E1" s="26"/>
      <c r="F1" s="26"/>
      <c r="G1" s="26"/>
      <c r="H1" s="26"/>
    </row>
    <row r="2" spans="1:8" ht="15.75" thickBot="1" x14ac:dyDescent="0.3"/>
    <row r="3" spans="1:8" ht="72.75" thickBot="1" x14ac:dyDescent="0.3">
      <c r="A3" s="7" t="s">
        <v>0</v>
      </c>
      <c r="B3" s="7" t="s">
        <v>1</v>
      </c>
      <c r="C3" s="14" t="s">
        <v>41</v>
      </c>
      <c r="D3" s="14" t="s">
        <v>46</v>
      </c>
      <c r="E3" s="13" t="s">
        <v>45</v>
      </c>
      <c r="F3" s="7" t="s">
        <v>42</v>
      </c>
      <c r="G3" s="7" t="s">
        <v>44</v>
      </c>
      <c r="H3" s="13" t="s">
        <v>43</v>
      </c>
    </row>
    <row r="4" spans="1:8" ht="21.75" customHeight="1" thickBot="1" x14ac:dyDescent="0.3">
      <c r="A4" s="2" t="s">
        <v>2</v>
      </c>
      <c r="B4" s="5" t="s">
        <v>22</v>
      </c>
      <c r="C4" s="15">
        <v>1500</v>
      </c>
      <c r="D4" s="15">
        <v>1500</v>
      </c>
      <c r="E4" s="8">
        <v>220</v>
      </c>
      <c r="F4" s="22">
        <f>SUM(E4-C4)</f>
        <v>-1280</v>
      </c>
      <c r="G4" s="22">
        <f>SUM(E4-D4)</f>
        <v>-1280</v>
      </c>
      <c r="H4" s="18">
        <v>90</v>
      </c>
    </row>
    <row r="5" spans="1:8" ht="20.25" customHeight="1" thickBot="1" x14ac:dyDescent="0.3">
      <c r="A5" s="2" t="s">
        <v>6</v>
      </c>
      <c r="B5" s="5" t="s">
        <v>37</v>
      </c>
      <c r="C5" s="15">
        <v>283796.60928999999</v>
      </c>
      <c r="D5" s="15">
        <v>283796.60928999999</v>
      </c>
      <c r="E5" s="8">
        <v>62678.786169999999</v>
      </c>
      <c r="F5" s="22">
        <f t="shared" ref="F5:F24" si="0">SUM(E5-C5)</f>
        <v>-221117.82311999999</v>
      </c>
      <c r="G5" s="22">
        <f t="shared" ref="G5:G24" si="1">SUM(E5-D5)</f>
        <v>-221117.82311999999</v>
      </c>
      <c r="H5" s="18">
        <v>58189.09506</v>
      </c>
    </row>
    <row r="6" spans="1:8" ht="21" customHeight="1" thickBot="1" x14ac:dyDescent="0.3">
      <c r="A6" s="2" t="s">
        <v>7</v>
      </c>
      <c r="B6" s="5" t="s">
        <v>23</v>
      </c>
      <c r="C6" s="15">
        <v>2470799.10372</v>
      </c>
      <c r="D6" s="15">
        <v>2470799.10372</v>
      </c>
      <c r="E6" s="8">
        <v>423875.10820999998</v>
      </c>
      <c r="F6" s="22">
        <f t="shared" si="0"/>
        <v>-2046923.99551</v>
      </c>
      <c r="G6" s="22">
        <f t="shared" si="1"/>
        <v>-2046923.99551</v>
      </c>
      <c r="H6" s="18">
        <v>379217.34905999998</v>
      </c>
    </row>
    <row r="7" spans="1:8" ht="19.5" customHeight="1" thickBot="1" x14ac:dyDescent="0.3">
      <c r="A7" s="2" t="s">
        <v>8</v>
      </c>
      <c r="B7" s="5" t="s">
        <v>24</v>
      </c>
      <c r="C7" s="15">
        <v>42487.4</v>
      </c>
      <c r="D7" s="15">
        <v>42487.4</v>
      </c>
      <c r="E7" s="8">
        <v>2047.0875900000001</v>
      </c>
      <c r="F7" s="22">
        <f t="shared" si="0"/>
        <v>-40440.312409999999</v>
      </c>
      <c r="G7" s="22">
        <f t="shared" si="1"/>
        <v>-40440.312409999999</v>
      </c>
      <c r="H7" s="18">
        <v>2840.77783</v>
      </c>
    </row>
    <row r="8" spans="1:8" ht="20.25" customHeight="1" thickBot="1" x14ac:dyDescent="0.3">
      <c r="A8" s="4" t="s">
        <v>9</v>
      </c>
      <c r="B8" s="6" t="s">
        <v>25</v>
      </c>
      <c r="C8" s="16">
        <v>164936.00046000001</v>
      </c>
      <c r="D8" s="16">
        <v>164936.00046000001</v>
      </c>
      <c r="E8" s="9">
        <v>33153.545489999997</v>
      </c>
      <c r="F8" s="22">
        <f t="shared" si="0"/>
        <v>-131782.45497000002</v>
      </c>
      <c r="G8" s="22">
        <f t="shared" si="1"/>
        <v>-131782.45497000002</v>
      </c>
      <c r="H8" s="18">
        <v>35782.325839999998</v>
      </c>
    </row>
    <row r="9" spans="1:8" ht="20.25" customHeight="1" thickBot="1" x14ac:dyDescent="0.3">
      <c r="A9" s="2" t="s">
        <v>10</v>
      </c>
      <c r="B9" s="5" t="s">
        <v>26</v>
      </c>
      <c r="C9" s="15">
        <v>842</v>
      </c>
      <c r="D9" s="15">
        <v>842</v>
      </c>
      <c r="E9" s="8">
        <v>106.89011000000001</v>
      </c>
      <c r="F9" s="22">
        <f t="shared" si="0"/>
        <v>-735.10988999999995</v>
      </c>
      <c r="G9" s="22">
        <f t="shared" si="1"/>
        <v>-735.10988999999995</v>
      </c>
      <c r="H9" s="18">
        <v>73.778109999999998</v>
      </c>
    </row>
    <row r="10" spans="1:8" ht="19.5" customHeight="1" thickBot="1" x14ac:dyDescent="0.3">
      <c r="A10" s="2" t="s">
        <v>11</v>
      </c>
      <c r="B10" s="5" t="s">
        <v>27</v>
      </c>
      <c r="C10" s="15">
        <v>1200</v>
      </c>
      <c r="D10" s="15">
        <v>1200</v>
      </c>
      <c r="E10" s="8">
        <v>37.92</v>
      </c>
      <c r="F10" s="22">
        <f t="shared" si="0"/>
        <v>-1162.08</v>
      </c>
      <c r="G10" s="22">
        <f t="shared" si="1"/>
        <v>-1162.08</v>
      </c>
      <c r="H10" s="18">
        <v>0</v>
      </c>
    </row>
    <row r="11" spans="1:8" ht="24" customHeight="1" thickBot="1" x14ac:dyDescent="0.3">
      <c r="A11" s="2" t="s">
        <v>12</v>
      </c>
      <c r="B11" s="5" t="s">
        <v>28</v>
      </c>
      <c r="C11" s="15">
        <v>145598.15708</v>
      </c>
      <c r="D11" s="15">
        <v>145598.15708</v>
      </c>
      <c r="E11" s="8">
        <v>11090.517819999999</v>
      </c>
      <c r="F11" s="22">
        <f t="shared" si="0"/>
        <v>-134507.63926</v>
      </c>
      <c r="G11" s="22">
        <f t="shared" si="1"/>
        <v>-134507.63926</v>
      </c>
      <c r="H11" s="18">
        <v>8609.6835200000005</v>
      </c>
    </row>
    <row r="12" spans="1:8" ht="21" customHeight="1" thickBot="1" x14ac:dyDescent="0.3">
      <c r="A12" s="2" t="s">
        <v>13</v>
      </c>
      <c r="B12" s="5" t="s">
        <v>29</v>
      </c>
      <c r="C12" s="15">
        <v>41509</v>
      </c>
      <c r="D12" s="15">
        <v>41509</v>
      </c>
      <c r="E12" s="8">
        <v>0</v>
      </c>
      <c r="F12" s="22">
        <f t="shared" si="0"/>
        <v>-41509</v>
      </c>
      <c r="G12" s="22">
        <f t="shared" si="1"/>
        <v>-41509</v>
      </c>
      <c r="H12" s="18">
        <v>51486.757400000002</v>
      </c>
    </row>
    <row r="13" spans="1:8" ht="24" customHeight="1" thickBot="1" x14ac:dyDescent="0.3">
      <c r="A13" s="2" t="s">
        <v>14</v>
      </c>
      <c r="B13" s="5" t="s">
        <v>38</v>
      </c>
      <c r="C13" s="15">
        <v>412928.11</v>
      </c>
      <c r="D13" s="15">
        <v>412928.11</v>
      </c>
      <c r="E13" s="8">
        <v>0</v>
      </c>
      <c r="F13" s="22">
        <f t="shared" si="0"/>
        <v>-412928.11</v>
      </c>
      <c r="G13" s="22">
        <f t="shared" si="1"/>
        <v>-412928.11</v>
      </c>
      <c r="H13" s="18">
        <v>37.68141</v>
      </c>
    </row>
    <row r="14" spans="1:8" ht="18" customHeight="1" thickBot="1" x14ac:dyDescent="0.3">
      <c r="A14" s="2" t="s">
        <v>15</v>
      </c>
      <c r="B14" s="5" t="s">
        <v>30</v>
      </c>
      <c r="C14" s="15">
        <v>44381.8</v>
      </c>
      <c r="D14" s="15">
        <v>44381.8</v>
      </c>
      <c r="E14" s="8">
        <v>0</v>
      </c>
      <c r="F14" s="22">
        <f t="shared" si="0"/>
        <v>-44381.8</v>
      </c>
      <c r="G14" s="22">
        <f t="shared" si="1"/>
        <v>-44381.8</v>
      </c>
      <c r="H14" s="18">
        <v>0</v>
      </c>
    </row>
    <row r="15" spans="1:8" ht="24" customHeight="1" thickBot="1" x14ac:dyDescent="0.3">
      <c r="A15" s="2" t="s">
        <v>16</v>
      </c>
      <c r="B15" s="5" t="s">
        <v>31</v>
      </c>
      <c r="C15" s="15">
        <v>580447.32235000003</v>
      </c>
      <c r="D15" s="15">
        <v>580447.32235000003</v>
      </c>
      <c r="E15" s="8">
        <v>109096.46279999999</v>
      </c>
      <c r="F15" s="22">
        <f t="shared" si="0"/>
        <v>-471350.85955000005</v>
      </c>
      <c r="G15" s="22">
        <f t="shared" si="1"/>
        <v>-471350.85955000005</v>
      </c>
      <c r="H15" s="18">
        <v>99585.327810000003</v>
      </c>
    </row>
    <row r="16" spans="1:8" ht="36" customHeight="1" thickBot="1" x14ac:dyDescent="0.3">
      <c r="A16" s="2" t="s">
        <v>17</v>
      </c>
      <c r="B16" s="5" t="s">
        <v>32</v>
      </c>
      <c r="C16" s="15">
        <v>74268.842999999993</v>
      </c>
      <c r="D16" s="15">
        <v>74268.842999999993</v>
      </c>
      <c r="E16" s="8">
        <v>8303.6028000000006</v>
      </c>
      <c r="F16" s="22">
        <f t="shared" si="0"/>
        <v>-65965.2402</v>
      </c>
      <c r="G16" s="22">
        <f t="shared" si="1"/>
        <v>-65965.2402</v>
      </c>
      <c r="H16" s="18">
        <v>8016.74802</v>
      </c>
    </row>
    <row r="17" spans="1:8" ht="24" customHeight="1" thickBot="1" x14ac:dyDescent="0.3">
      <c r="A17" s="2" t="s">
        <v>18</v>
      </c>
      <c r="B17" s="5" t="s">
        <v>33</v>
      </c>
      <c r="C17" s="15">
        <v>233284.67996000001</v>
      </c>
      <c r="D17" s="15">
        <v>233284.67996000001</v>
      </c>
      <c r="E17" s="8">
        <v>16181.88018</v>
      </c>
      <c r="F17" s="22">
        <f t="shared" si="0"/>
        <v>-217102.79978</v>
      </c>
      <c r="G17" s="22">
        <f t="shared" si="1"/>
        <v>-217102.79978</v>
      </c>
      <c r="H17" s="18">
        <v>123546.56907</v>
      </c>
    </row>
    <row r="18" spans="1:8" ht="21.75" customHeight="1" thickBot="1" x14ac:dyDescent="0.3">
      <c r="A18" s="2" t="s">
        <v>19</v>
      </c>
      <c r="B18" s="5" t="s">
        <v>34</v>
      </c>
      <c r="C18" s="15">
        <v>87311.53</v>
      </c>
      <c r="D18" s="15">
        <v>87311.53</v>
      </c>
      <c r="E18" s="8">
        <v>14718.125019999999</v>
      </c>
      <c r="F18" s="22">
        <f t="shared" si="0"/>
        <v>-72593.404979999992</v>
      </c>
      <c r="G18" s="22">
        <f t="shared" si="1"/>
        <v>-72593.404979999992</v>
      </c>
      <c r="H18" s="18">
        <v>14010.140649999999</v>
      </c>
    </row>
    <row r="19" spans="1:8" ht="21.75" customHeight="1" thickBot="1" x14ac:dyDescent="0.3">
      <c r="A19" s="2" t="s">
        <v>39</v>
      </c>
      <c r="B19" s="5" t="s">
        <v>40</v>
      </c>
      <c r="C19" s="19"/>
      <c r="D19" s="19"/>
      <c r="E19" s="20"/>
      <c r="F19" s="22">
        <f>SUM(E19-C19)</f>
        <v>0</v>
      </c>
      <c r="G19" s="22">
        <f t="shared" si="1"/>
        <v>0</v>
      </c>
      <c r="H19" s="18">
        <v>66.001000000000005</v>
      </c>
    </row>
    <row r="20" spans="1:8" ht="24" customHeight="1" thickBot="1" x14ac:dyDescent="0.3">
      <c r="A20" s="2" t="s">
        <v>20</v>
      </c>
      <c r="B20" s="5" t="s">
        <v>35</v>
      </c>
      <c r="C20" s="15">
        <v>429755.77334999997</v>
      </c>
      <c r="D20" s="15">
        <v>429755.77334999997</v>
      </c>
      <c r="E20" s="8">
        <v>48511.034390000001</v>
      </c>
      <c r="F20" s="22">
        <f>SUM(E20-C20)</f>
        <v>-381244.73895999999</v>
      </c>
      <c r="G20" s="22">
        <f t="shared" si="1"/>
        <v>-381244.73895999999</v>
      </c>
      <c r="H20" s="18">
        <v>65289.036339999999</v>
      </c>
    </row>
    <row r="21" spans="1:8" ht="24" customHeight="1" thickBot="1" x14ac:dyDescent="0.3">
      <c r="A21" s="2" t="s">
        <v>21</v>
      </c>
      <c r="B21" s="5" t="s">
        <v>36</v>
      </c>
      <c r="C21" s="15">
        <v>2297946.719</v>
      </c>
      <c r="D21" s="15">
        <v>2297946.719</v>
      </c>
      <c r="E21" s="8">
        <v>99374.033100000001</v>
      </c>
      <c r="F21" s="22">
        <f t="shared" si="0"/>
        <v>-2198572.6858999999</v>
      </c>
      <c r="G21" s="22">
        <f t="shared" si="1"/>
        <v>-2198572.6858999999</v>
      </c>
      <c r="H21" s="18">
        <v>79005.228600000002</v>
      </c>
    </row>
    <row r="22" spans="1:8" ht="15.75" thickBot="1" x14ac:dyDescent="0.3">
      <c r="A22" s="10"/>
      <c r="B22" s="11" t="s">
        <v>3</v>
      </c>
      <c r="C22" s="12">
        <f>SUM(C4:C21)</f>
        <v>7312993.0482100006</v>
      </c>
      <c r="D22" s="12">
        <f>SUM(D4:D21)</f>
        <v>7312993.0482100006</v>
      </c>
      <c r="E22" s="12">
        <f>SUM(E4:E21)</f>
        <v>829394.99367999996</v>
      </c>
      <c r="F22" s="22">
        <f t="shared" si="0"/>
        <v>-6483598.0545300003</v>
      </c>
      <c r="G22" s="22">
        <f t="shared" si="1"/>
        <v>-6483598.0545300003</v>
      </c>
      <c r="H22" s="12">
        <f>SUM(H4:H21)</f>
        <v>925846.49972000008</v>
      </c>
    </row>
    <row r="23" spans="1:8" ht="15.75" thickBot="1" x14ac:dyDescent="0.3">
      <c r="A23" s="2"/>
      <c r="B23" s="3" t="s">
        <v>4</v>
      </c>
      <c r="C23" s="17">
        <v>56961.511299999998</v>
      </c>
      <c r="D23" s="17">
        <v>56961.511299999998</v>
      </c>
      <c r="E23" s="18">
        <v>3467.9107600000002</v>
      </c>
      <c r="F23" s="22">
        <f t="shared" si="0"/>
        <v>-53493.600539999999</v>
      </c>
      <c r="G23" s="22">
        <f t="shared" si="1"/>
        <v>-53493.600539999999</v>
      </c>
      <c r="H23" s="21">
        <v>2735.5830000000001</v>
      </c>
    </row>
    <row r="24" spans="1:8" ht="15.75" thickBot="1" x14ac:dyDescent="0.3">
      <c r="A24" s="23"/>
      <c r="B24" s="24" t="s">
        <v>5</v>
      </c>
      <c r="C24" s="25">
        <f>SUM(C22:C23)</f>
        <v>7369954.559510001</v>
      </c>
      <c r="D24" s="25">
        <f>SUM(D22:D23)</f>
        <v>7369954.559510001</v>
      </c>
      <c r="E24" s="25">
        <f>SUM(E22:E23)</f>
        <v>832862.90443999995</v>
      </c>
      <c r="F24" s="22">
        <f t="shared" si="0"/>
        <v>-6537091.6550700013</v>
      </c>
      <c r="G24" s="22">
        <f t="shared" si="1"/>
        <v>-6537091.6550700013</v>
      </c>
      <c r="H24" s="25">
        <f>SUM(H22:H23)</f>
        <v>928582.08272000006</v>
      </c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2022-12-14T08:59:23Z</cp:lastPrinted>
  <dcterms:created xsi:type="dcterms:W3CDTF">2017-12-11T14:03:53Z</dcterms:created>
  <dcterms:modified xsi:type="dcterms:W3CDTF">2024-04-22T14:00:21Z</dcterms:modified>
</cp:coreProperties>
</file>