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130"/>
  </bookViews>
  <sheets>
    <sheet name="Приложение" sheetId="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3"/>
  <c r="G9"/>
  <c r="G7"/>
  <c r="G4"/>
  <c r="E4"/>
  <c r="D22"/>
  <c r="G20" l="1"/>
  <c r="G18"/>
  <c r="G17"/>
  <c r="G16"/>
  <c r="G15"/>
  <c r="G11"/>
  <c r="G8"/>
  <c r="G6"/>
  <c r="G5"/>
  <c r="G23"/>
  <c r="F22"/>
  <c r="F24" s="1"/>
  <c r="E5" l="1"/>
  <c r="E6"/>
  <c r="E7"/>
  <c r="E8"/>
  <c r="E9"/>
  <c r="E10"/>
  <c r="E11"/>
  <c r="E12"/>
  <c r="E13"/>
  <c r="E14"/>
  <c r="E15"/>
  <c r="E16"/>
  <c r="E17"/>
  <c r="E18"/>
  <c r="E19"/>
  <c r="E20"/>
  <c r="E21"/>
  <c r="C22" l="1"/>
  <c r="C24" s="1"/>
  <c r="G22" l="1"/>
  <c r="D24"/>
  <c r="E23" l="1"/>
  <c r="E22" l="1"/>
  <c r="E24" l="1"/>
  <c r="G24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<sst xmlns="http://schemas.openxmlformats.org/spreadsheetml/2006/main" count="47" uniqueCount="47">
  <si>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</si>
  <si>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</si>
  <si>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</si>
  <si>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</si>
  <si>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</si>
  <si>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</si>
  <si>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</si>
  <si>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</si>
  <si>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</si>
  <si>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</si>
  <si>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</si>
  <si>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</si>
  <si>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</si>
  <si>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</si>
  <si>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</si>
  <si>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</si>
  <si>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</si>
  <si>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</si>
  <si>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</si>
  <si>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</si>
  <si>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</si>
  <si>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</si>
  <si>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</si>
  <si>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</si>
  <si>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</si>
  <si>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"Культура"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</si>
  <si>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</si>
  <si>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</si>
  <si>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</si>
  <si>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</si>
  <si>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</si>
  <si>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</si>
  <si>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</si>
  <si>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"Развитие инженерной инфраструктуры и энергоэффективности"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</si>
  <si>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</si>
  <si>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</si>
  <si>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</si>
  <si>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</si>
  <si>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</si>
  <si>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</si>
  <si>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</si>
  <si>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</si>
  <si>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i/>
        <sz val="9"/>
        <rFont val="Times New Roman"/>
        <family val="1"/>
        <charset val="204"/>
      </rPr>
      <t>2022 год</t>
    </r>
    <r>
      <rPr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</si>
  <si>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2021</t>
    </r>
    <r>
      <rPr>
        <sz val="9"/>
        <rFont val="Times New Roman"/>
        <family val="1"/>
        <charset val="204"/>
      </rPr>
      <t xml:space="preserve"> года, %</t>
    </r>
  </si>
  <si>
    <r>
      <t xml:space="preserve">Сведения об исполнении бюджета городского округа Реутов по расходам в разрезе муниципальных программ в сравнении с запланированными значениями на соответствующий период (финансовый год) и в сравнении с соответствующим периодом прошлого года (по состоянию на </t>
    </r>
    <r>
      <rPr>
        <i/>
        <sz val="11"/>
        <color theme="0" tint="-0.499984740745262"/>
        <rFont val="Times New Roman"/>
        <family val="1"/>
        <charset val="204"/>
      </rPr>
      <t>01.05.2022</t>
    </r>
    <r>
      <rPr>
        <b/>
        <sz val="11"/>
        <rFont val="Times New Roman"/>
        <family val="1"/>
        <charset val="204"/>
      </rPr>
      <t>)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</si>
  <si>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01.05.2022</t>
    </r>
    <r>
      <rPr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</si>
  <si>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i/>
        <sz val="9"/>
        <color theme="0" tint="-0.499984740745262"/>
        <rFont val="Times New Roman"/>
        <family val="1"/>
        <charset val="204"/>
      </rPr>
      <t>01.05.2021</t>
    </r>
    <r>
      <rPr>
        <sz val="9"/>
        <color rgb="FF000000"/>
        <rFont val="Times New Roman"/>
        <family val="1"/>
        <charset val="204"/>
      </rPr>
      <t>, тыс. руб.</t>
    </r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</si>
</sst>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13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1"/>
      <color theme="0" tint="-0.499984740745262"/>
      <name val="Times New Roman"/>
      <family val="1"/>
      <charset val="204"/>
    </font>
    <font>
      <i/>
      <sz val="9"/>
      <color theme="0" tint="-0.49998474074526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31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0" fillId="4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9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64" fontId="9" fillId="5" borderId="1" xfId="0" applyNumberFormat="1" applyFont="1" applyFill="1" applyBorder="1" applyAlignment="1">
      <alignment horizontal="center" vertical="center"/>
    </xf>
    <xf numFmtId="164" fontId="9" fillId="5" borderId="2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 wrapText="1"/>
    </xf>
    <xf numFmtId="4" fontId="9" fillId="5" borderId="2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6"/>
  <sheetViews>
    <sheetView tabSelected="1" zoomScaleNormal="100" workbookViewId="0">
      <selection activeCell="K21" sqref="K21"/>
    </sheetView>
  </sheetViews>
  <sheetFormatPr defaultRowHeight="1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7" width="15.42578125" customWidth="1"/>
  </cols>
  <sheetData>
    <row r="1" spans="1:7" ht="44.25" customHeight="1">
      <c r="A1" s="30" t="s">
        <v>44</v>
      </c>
      <c r="B1" s="30"/>
      <c r="C1" s="30"/>
      <c r="D1" s="30"/>
      <c r="E1" s="30"/>
      <c r="F1" s="30"/>
      <c r="G1" s="30"/>
    </row>
    <row r="2" spans="1:7" ht="15.75" thickBot="1"/>
    <row r="3" spans="1:7" ht="60.75" thickBot="1">
      <c r="A3" s="2" t="s">
        <v>0</v>
      </c>
      <c r="B3" s="2" t="s">
        <v>1</v>
      </c>
      <c r="C3" s="4" t="s">
        <v>42</v>
      </c>
      <c r="D3" s="24" t="s">
        <v>45</v>
      </c>
      <c r="E3" s="2" t="s">
        <v>2</v>
      </c>
      <c r="F3" s="24" t="s">
        <v>46</v>
      </c>
      <c r="G3" s="4" t="s">
        <v>43</v>
      </c>
    </row>
    <row r="4" spans="1:7" ht="21.75" customHeight="1" thickBot="1">
      <c r="A4" s="3" t="s">
        <v>3</v>
      </c>
      <c r="B4" s="11" t="s">
        <v>24</v>
      </c>
      <c r="C4" s="20">
        <v>1970</v>
      </c>
      <c r="D4" s="25">
        <v>155</v>
      </c>
      <c r="E4" s="21">
        <f t="shared" ref="E4:E21" si="0">D4/C4*100</f>
        <v>7.8680203045685282</v>
      </c>
      <c r="F4" s="27">
        <v>625</v>
      </c>
      <c r="G4" s="16">
        <f t="shared" ref="G4:G20" si="1">D4/F4*100</f>
        <v>24.8</v>
      </c>
    </row>
    <row r="5" spans="1:7" ht="20.25" customHeight="1" thickBot="1">
      <c r="A5" s="3" t="s">
        <v>7</v>
      </c>
      <c r="B5" s="11" t="s">
        <v>25</v>
      </c>
      <c r="C5" s="20">
        <v>241367.40995999999</v>
      </c>
      <c r="D5" s="25">
        <v>78944.39357</v>
      </c>
      <c r="E5" s="21">
        <f t="shared" si="0"/>
        <v>32.707146993491314</v>
      </c>
      <c r="F5" s="27">
        <v>76047.913849999997</v>
      </c>
      <c r="G5" s="16">
        <f t="shared" si="1"/>
        <v>103.80875631343831</v>
      </c>
    </row>
    <row r="6" spans="1:7" ht="21" customHeight="1" thickBot="1">
      <c r="A6" s="3" t="s">
        <v>8</v>
      </c>
      <c r="B6" s="11" t="s">
        <v>26</v>
      </c>
      <c r="C6" s="20">
        <v>2104738.48</v>
      </c>
      <c r="D6" s="25">
        <v>634260.45322000002</v>
      </c>
      <c r="E6" s="21">
        <f t="shared" si="0"/>
        <v>30.134881803462825</v>
      </c>
      <c r="F6" s="27">
        <v>544490.67786000005</v>
      </c>
      <c r="G6" s="16">
        <f t="shared" si="1"/>
        <v>116.48692604119874</v>
      </c>
    </row>
    <row r="7" spans="1:7" ht="19.5" customHeight="1" thickBot="1">
      <c r="A7" s="3" t="s">
        <v>9</v>
      </c>
      <c r="B7" s="11" t="s">
        <v>27</v>
      </c>
      <c r="C7" s="20">
        <v>81302.13</v>
      </c>
      <c r="D7" s="25">
        <v>15050.138139999999</v>
      </c>
      <c r="E7" s="21">
        <f t="shared" si="0"/>
        <v>18.511370046516614</v>
      </c>
      <c r="F7" s="27">
        <v>18339.425510000001</v>
      </c>
      <c r="G7" s="16">
        <f t="shared" si="1"/>
        <v>82.064392539414939</v>
      </c>
    </row>
    <row r="8" spans="1:7" ht="20.25" customHeight="1" thickBot="1">
      <c r="A8" s="6" t="s">
        <v>10</v>
      </c>
      <c r="B8" s="12" t="s">
        <v>28</v>
      </c>
      <c r="C8" s="22">
        <v>149106.17249999999</v>
      </c>
      <c r="D8" s="26">
        <v>49850.03875</v>
      </c>
      <c r="E8" s="23">
        <f t="shared" si="0"/>
        <v>33.432578889381659</v>
      </c>
      <c r="F8" s="28">
        <v>39502.491520000003</v>
      </c>
      <c r="G8" s="17">
        <f t="shared" si="1"/>
        <v>126.19466983433453</v>
      </c>
    </row>
    <row r="9" spans="1:7" ht="20.25" customHeight="1" thickBot="1">
      <c r="A9" s="3" t="s">
        <v>11</v>
      </c>
      <c r="B9" s="11" t="s">
        <v>29</v>
      </c>
      <c r="C9" s="20">
        <v>2701</v>
      </c>
      <c r="D9" s="25">
        <v>100.72727999999999</v>
      </c>
      <c r="E9" s="21">
        <f t="shared" si="0"/>
        <v>3.7292587930396146</v>
      </c>
      <c r="F9" s="27">
        <v>141.43492000000001</v>
      </c>
      <c r="G9" s="16">
        <f t="shared" si="1"/>
        <v>71.218112188984151</v>
      </c>
    </row>
    <row r="10" spans="1:7" ht="19.5" customHeight="1" thickBot="1">
      <c r="A10" s="3" t="s">
        <v>12</v>
      </c>
      <c r="B10" s="11" t="s">
        <v>30</v>
      </c>
      <c r="C10" s="20">
        <v>939.92100000000005</v>
      </c>
      <c r="D10" s="25">
        <v>0</v>
      </c>
      <c r="E10" s="21">
        <f t="shared" si="0"/>
        <v>0</v>
      </c>
      <c r="F10" s="27">
        <v>0</v>
      </c>
      <c r="G10" s="16"/>
    </row>
    <row r="11" spans="1:7" ht="24" customHeight="1" thickBot="1">
      <c r="A11" s="3" t="s">
        <v>13</v>
      </c>
      <c r="B11" s="11" t="s">
        <v>31</v>
      </c>
      <c r="C11" s="20">
        <v>77892.937229999996</v>
      </c>
      <c r="D11" s="25">
        <v>13804.3989</v>
      </c>
      <c r="E11" s="21">
        <f t="shared" si="0"/>
        <v>17.722272892648501</v>
      </c>
      <c r="F11" s="27">
        <v>11973.44306</v>
      </c>
      <c r="G11" s="16">
        <f t="shared" si="1"/>
        <v>115.29180730074813</v>
      </c>
    </row>
    <row r="12" spans="1:7" ht="21" customHeight="1" thickBot="1">
      <c r="A12" s="3" t="s">
        <v>14</v>
      </c>
      <c r="B12" s="11" t="s">
        <v>32</v>
      </c>
      <c r="C12" s="20">
        <v>75239.75</v>
      </c>
      <c r="D12" s="25">
        <v>21461.295289999998</v>
      </c>
      <c r="E12" s="21">
        <f t="shared" si="0"/>
        <v>28.523879053292973</v>
      </c>
      <c r="F12" s="27">
        <v>0</v>
      </c>
      <c r="G12" s="16"/>
    </row>
    <row r="13" spans="1:7" ht="24" customHeight="1" thickBot="1">
      <c r="A13" s="3" t="s">
        <v>15</v>
      </c>
      <c r="B13" s="11" t="s">
        <v>33</v>
      </c>
      <c r="C13" s="20">
        <v>155277.25</v>
      </c>
      <c r="D13" s="25">
        <v>0</v>
      </c>
      <c r="E13" s="21">
        <f t="shared" si="0"/>
        <v>0</v>
      </c>
      <c r="F13" s="27">
        <v>214.78407000000001</v>
      </c>
      <c r="G13" s="16"/>
    </row>
    <row r="14" spans="1:7" ht="18" customHeight="1" thickBot="1">
      <c r="A14" s="3" t="s">
        <v>16</v>
      </c>
      <c r="B14" s="11" t="s">
        <v>34</v>
      </c>
      <c r="C14" s="20">
        <v>46796.26</v>
      </c>
      <c r="D14" s="25">
        <v>0</v>
      </c>
      <c r="E14" s="21">
        <f t="shared" si="0"/>
        <v>0</v>
      </c>
      <c r="F14" s="27">
        <v>0</v>
      </c>
      <c r="G14" s="16"/>
    </row>
    <row r="15" spans="1:7" ht="24" customHeight="1" thickBot="1">
      <c r="A15" s="3" t="s">
        <v>17</v>
      </c>
      <c r="B15" s="11" t="s">
        <v>35</v>
      </c>
      <c r="C15" s="20">
        <v>488150.56488999998</v>
      </c>
      <c r="D15" s="25">
        <v>128519.45239999999</v>
      </c>
      <c r="E15" s="21">
        <f t="shared" si="0"/>
        <v>26.327830313780463</v>
      </c>
      <c r="F15" s="27">
        <v>127616.51826</v>
      </c>
      <c r="G15" s="16">
        <f t="shared" si="1"/>
        <v>100.70753704325359</v>
      </c>
    </row>
    <row r="16" spans="1:7" ht="36" customHeight="1" thickBot="1">
      <c r="A16" s="3" t="s">
        <v>18</v>
      </c>
      <c r="B16" s="11" t="s">
        <v>36</v>
      </c>
      <c r="C16" s="20">
        <v>88744.815229999993</v>
      </c>
      <c r="D16" s="25">
        <v>20778.94398</v>
      </c>
      <c r="E16" s="21">
        <f t="shared" si="0"/>
        <v>23.414262485247388</v>
      </c>
      <c r="F16" s="27">
        <v>17989.689999999999</v>
      </c>
      <c r="G16" s="16">
        <f t="shared" si="1"/>
        <v>115.50473621279744</v>
      </c>
    </row>
    <row r="17" spans="1:7" ht="24" customHeight="1" thickBot="1">
      <c r="A17" s="3" t="s">
        <v>19</v>
      </c>
      <c r="B17" s="11" t="s">
        <v>37</v>
      </c>
      <c r="C17" s="20">
        <v>299331.03000000003</v>
      </c>
      <c r="D17" s="25">
        <v>48941.42022</v>
      </c>
      <c r="E17" s="21">
        <f t="shared" si="0"/>
        <v>16.350266198596248</v>
      </c>
      <c r="F17" s="27">
        <v>43659.013509999997</v>
      </c>
      <c r="G17" s="16">
        <f t="shared" si="1"/>
        <v>112.09923515287417</v>
      </c>
    </row>
    <row r="18" spans="1:7" ht="21.75" customHeight="1" thickBot="1">
      <c r="A18" s="3" t="s">
        <v>20</v>
      </c>
      <c r="B18" s="11" t="s">
        <v>38</v>
      </c>
      <c r="C18" s="20">
        <v>107062.71</v>
      </c>
      <c r="D18" s="25">
        <v>20422.56237</v>
      </c>
      <c r="E18" s="21">
        <f t="shared" si="0"/>
        <v>19.075327319848338</v>
      </c>
      <c r="F18" s="27">
        <v>24038.195220000001</v>
      </c>
      <c r="G18" s="16">
        <f t="shared" si="1"/>
        <v>84.958800704839263</v>
      </c>
    </row>
    <row r="19" spans="1:7" ht="15" customHeight="1" thickBot="1">
      <c r="A19" s="3" t="s">
        <v>21</v>
      </c>
      <c r="B19" s="11" t="s">
        <v>39</v>
      </c>
      <c r="C19" s="20">
        <v>494</v>
      </c>
      <c r="D19" s="25">
        <v>98.024990000000003</v>
      </c>
      <c r="E19" s="21">
        <f t="shared" si="0"/>
        <v>19.843115384615384</v>
      </c>
      <c r="F19" s="27">
        <v>130.59114</v>
      </c>
      <c r="G19" s="16">
        <f t="shared" si="1"/>
        <v>75.062511897820954</v>
      </c>
    </row>
    <row r="20" spans="1:7" ht="24" customHeight="1" thickBot="1">
      <c r="A20" s="3" t="s">
        <v>22</v>
      </c>
      <c r="B20" s="11" t="s">
        <v>40</v>
      </c>
      <c r="C20" s="20">
        <v>564353.84</v>
      </c>
      <c r="D20" s="25">
        <v>47268.534480000002</v>
      </c>
      <c r="E20" s="21">
        <f t="shared" si="0"/>
        <v>8.3756911231435947</v>
      </c>
      <c r="F20" s="27">
        <v>35787.641150000003</v>
      </c>
      <c r="G20" s="16">
        <f t="shared" si="1"/>
        <v>132.0806092859797</v>
      </c>
    </row>
    <row r="21" spans="1:7" ht="24" customHeight="1" thickBot="1">
      <c r="A21" s="3" t="s">
        <v>23</v>
      </c>
      <c r="B21" s="11" t="s">
        <v>41</v>
      </c>
      <c r="C21" s="20">
        <v>229258.58</v>
      </c>
      <c r="D21" s="25">
        <v>71740.3</v>
      </c>
      <c r="E21" s="21">
        <f t="shared" si="0"/>
        <v>31.292307576885459</v>
      </c>
      <c r="F21" s="27">
        <v>0</v>
      </c>
      <c r="G21" s="16"/>
    </row>
    <row r="22" spans="1:7" ht="15.75" thickBot="1">
      <c r="A22" s="7"/>
      <c r="B22" s="8" t="s">
        <v>4</v>
      </c>
      <c r="C22" s="14">
        <f>SUM(C4:C21)</f>
        <v>4714726.8508099988</v>
      </c>
      <c r="D22" s="14">
        <f>SUM(D4:D21)</f>
        <v>1151395.68359</v>
      </c>
      <c r="E22" s="18">
        <f t="shared" ref="E22:E24" si="2">D22/C22*100</f>
        <v>24.421259598362273</v>
      </c>
      <c r="F22" s="14">
        <f>SUM(F4:F21)</f>
        <v>940556.82007000013</v>
      </c>
      <c r="G22" s="18">
        <f>D22/F22*100</f>
        <v>122.41638772065981</v>
      </c>
    </row>
    <row r="23" spans="1:7" ht="15.75" thickBot="1">
      <c r="A23" s="3"/>
      <c r="B23" s="5" t="s">
        <v>5</v>
      </c>
      <c r="C23" s="13">
        <v>135558.72</v>
      </c>
      <c r="D23" s="27">
        <v>3998.38022</v>
      </c>
      <c r="E23" s="21">
        <f t="shared" si="2"/>
        <v>2.9495558972524969</v>
      </c>
      <c r="F23" s="27">
        <v>3835.9350800000002</v>
      </c>
      <c r="G23" s="16">
        <f>D23/F23*100</f>
        <v>104.23482505861385</v>
      </c>
    </row>
    <row r="24" spans="1:7" ht="15.75" thickBot="1">
      <c r="A24" s="9"/>
      <c r="B24" s="10" t="s">
        <v>6</v>
      </c>
      <c r="C24" s="15">
        <f>SUM(C22:C23)</f>
        <v>4850285.5708099985</v>
      </c>
      <c r="D24" s="15">
        <f>SUM(D22:D23)</f>
        <v>1155394.06381</v>
      </c>
      <c r="E24" s="19">
        <f t="shared" si="2"/>
        <v>23.82115541326877</v>
      </c>
      <c r="F24" s="15">
        <f>SUM(F22:F23)</f>
        <v>944392.7551500001</v>
      </c>
      <c r="G24" s="19">
        <f t="shared" ref="G24" si="3">D24/F24*100</f>
        <v>122.34253783813558</v>
      </c>
    </row>
    <row r="25" spans="1:7">
      <c r="F25" s="29"/>
    </row>
    <row r="26" spans="1:7">
      <c r="A26" s="1"/>
    </row>
  </sheetData>
  <mergeCells count="1">
    <mergeCell ref="A1:G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2020-07-08T14:01:47Z</cp:lastPrinted>
  <dcterms:created xsi:type="dcterms:W3CDTF">2017-12-11T14:03:53Z</dcterms:created>
  <dcterms:modified xsi:type="dcterms:W3CDTF">2022-05-13T13:36:53Z</dcterms:modified>
</cp:coreProperties>
</file>