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<sst xmlns="http://schemas.openxmlformats.org/spreadsheetml/2006/main" count="47" uniqueCount="47">
  <si>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</si>
  <si>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</si>
  <si>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</si>
  <si>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</si>
  <si>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</si>
  <si>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</si>
  <si>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</si>
  <si>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</si>
  <si>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</si>
  <si>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</si>
  <si>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</si>
  <si>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</si>
  <si>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</si>
  <si>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</si>
  <si>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</si>
  <si>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</si>
  <si>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</si>
  <si>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</si>
  <si>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</si>
  <si>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</si>
  <si>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</si>
  <si>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</si>
  <si>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</si>
  <si>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</si>
  <si>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</si>
  <si>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</si>
  <si>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</si>
  <si>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</si>
  <si>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</si>
  <si>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</si>
  <si>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</si>
  <si>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</si>
  <si>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</si>
  <si>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</si>
  <si>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</si>
  <si>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</si>
  <si>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</si>
  <si>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</si>
  <si>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</si>
  <si>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</si>
  <si>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</si>
  <si>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</si>
  <si>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</si>
  <si>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</si>
  <si>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</si>
  <si>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</si>
  <si>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01.05.2021</t>
    </r>
    <r>
      <rPr>
        <b/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</si>
</sst>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8" t="s">
        <v>46</v>
      </c>
      <c r="B1" s="18"/>
      <c r="C1" s="18"/>
      <c r="D1" s="18"/>
      <c r="E1" s="18"/>
      <c r="F1" s="18"/>
      <c r="G1" s="18"/>
    </row>
    <row r="3" spans="1:7" ht="60">
      <c r="A3" s="1" t="s">
        <v>0</v>
      </c>
      <c r="B3" s="12" t="s">
        <v>1</v>
      </c>
      <c r="C3" s="15" t="s">
        <v>43</v>
      </c>
      <c r="D3" s="12" t="s">
        <v>44</v>
      </c>
      <c r="E3" s="12" t="s">
        <v>2</v>
      </c>
      <c r="F3" s="12" t="s">
        <v>45</v>
      </c>
      <c r="G3" s="14" t="s">
        <v>42</v>
      </c>
    </row>
    <row r="4" spans="1:7" ht="15" customHeight="1">
      <c r="A4" s="5" t="s">
        <v>3</v>
      </c>
      <c r="B4" s="13" t="s">
        <v>24</v>
      </c>
      <c r="C4" s="16">
        <v>2650</v>
      </c>
      <c r="D4" s="16">
        <v>625</v>
      </c>
      <c r="E4" s="6">
        <f t="shared" ref="E4:E21" si="0">D4/C4*100</f>
        <v>23.584905660377359</v>
      </c>
      <c r="F4" s="17">
        <v>340</v>
      </c>
      <c r="G4" s="8">
        <f t="shared" ref="G4:G21" si="1">D4/F4*100</f>
        <v>183.8235294117647</v>
      </c>
    </row>
    <row r="5" spans="1:7" ht="15" customHeight="1">
      <c r="A5" s="5" t="s">
        <v>7</v>
      </c>
      <c r="B5" s="13" t="s">
        <v>25</v>
      </c>
      <c r="C5" s="16">
        <v>215718.42</v>
      </c>
      <c r="D5" s="16">
        <v>76047.913849999997</v>
      </c>
      <c r="E5" s="6">
        <f t="shared" si="0"/>
        <v>35.253324148211355</v>
      </c>
      <c r="F5" s="17">
        <v>35619.939720000002</v>
      </c>
      <c r="G5" s="8">
        <f t="shared" si="1"/>
        <v>213.49815425796569</v>
      </c>
    </row>
    <row r="6" spans="1:7" ht="15" customHeight="1">
      <c r="A6" s="5" t="s">
        <v>8</v>
      </c>
      <c r="B6" s="13" t="s">
        <v>26</v>
      </c>
      <c r="C6" s="16">
        <v>1947367</v>
      </c>
      <c r="D6" s="16">
        <v>544490.67786000005</v>
      </c>
      <c r="E6" s="6">
        <f t="shared" si="0"/>
        <v>27.960352509824808</v>
      </c>
      <c r="F6" s="17">
        <v>519503.46448999998</v>
      </c>
      <c r="G6" s="8">
        <f t="shared" si="1"/>
        <v>104.80982612782577</v>
      </c>
    </row>
    <row r="7" spans="1:7" ht="15" customHeight="1">
      <c r="A7" s="5" t="s">
        <v>9</v>
      </c>
      <c r="B7" s="11" t="s">
        <v>27</v>
      </c>
      <c r="C7" s="16">
        <v>75289.39</v>
      </c>
      <c r="D7" s="16">
        <v>18339.425510000001</v>
      </c>
      <c r="E7" s="6">
        <f t="shared" si="0"/>
        <v>24.358578957805342</v>
      </c>
      <c r="F7" s="17">
        <v>15160.36131</v>
      </c>
      <c r="G7" s="8">
        <f t="shared" si="1"/>
        <v>120.96958070453798</v>
      </c>
    </row>
    <row r="8" spans="1:7" ht="15" customHeight="1">
      <c r="A8" s="5" t="s">
        <v>10</v>
      </c>
      <c r="B8" s="11" t="s">
        <v>28</v>
      </c>
      <c r="C8" s="16">
        <v>148714.72</v>
      </c>
      <c r="D8" s="16">
        <v>39502.491520000003</v>
      </c>
      <c r="E8" s="6">
        <f t="shared" si="0"/>
        <v>26.562596843136983</v>
      </c>
      <c r="F8" s="17">
        <v>35926.410889999999</v>
      </c>
      <c r="G8" s="8">
        <f t="shared" si="1"/>
        <v>109.95390449925348</v>
      </c>
    </row>
    <row r="9" spans="1:7" ht="15" customHeight="1">
      <c r="A9" s="5" t="s">
        <v>11</v>
      </c>
      <c r="B9" s="11" t="s">
        <v>29</v>
      </c>
      <c r="C9" s="16">
        <v>1606</v>
      </c>
      <c r="D9" s="16">
        <v>141.43492000000001</v>
      </c>
      <c r="E9" s="6">
        <f t="shared" si="0"/>
        <v>8.8066575342465754</v>
      </c>
      <c r="F9" s="17">
        <v>415.35726</v>
      </c>
      <c r="G9" s="8">
        <f t="shared" si="1"/>
        <v>34.051389880605434</v>
      </c>
    </row>
    <row r="10" spans="1:7" ht="15" customHeight="1">
      <c r="A10" s="5" t="s">
        <v>12</v>
      </c>
      <c r="B10" s="11" t="s">
        <v>30</v>
      </c>
      <c r="C10" s="16">
        <v>300</v>
      </c>
      <c r="D10" s="16">
        <v>0</v>
      </c>
      <c r="E10" s="6">
        <f t="shared" si="0"/>
        <v>0</v>
      </c>
      <c r="F10" s="17">
        <v>0</v>
      </c>
      <c r="G10" s="8"/>
    </row>
    <row r="11" spans="1:7" ht="24" customHeight="1">
      <c r="A11" s="5" t="s">
        <v>13</v>
      </c>
      <c r="B11" s="11" t="s">
        <v>31</v>
      </c>
      <c r="C11" s="16">
        <v>75295.009999999995</v>
      </c>
      <c r="D11" s="16">
        <v>11973.44306</v>
      </c>
      <c r="E11" s="6">
        <f t="shared" si="0"/>
        <v>15.90204060003445</v>
      </c>
      <c r="F11" s="17">
        <v>11097.804840000001</v>
      </c>
      <c r="G11" s="8">
        <f t="shared" si="1"/>
        <v>107.89019299423902</v>
      </c>
    </row>
    <row r="12" spans="1:7" ht="15" customHeight="1">
      <c r="A12" s="5" t="s">
        <v>14</v>
      </c>
      <c r="B12" s="11" t="s">
        <v>32</v>
      </c>
      <c r="C12" s="16">
        <v>44115</v>
      </c>
      <c r="D12" s="16">
        <v>0</v>
      </c>
      <c r="E12" s="6">
        <f t="shared" si="0"/>
        <v>0</v>
      </c>
      <c r="F12" s="17">
        <v>17875.808000000001</v>
      </c>
      <c r="G12" s="8">
        <f t="shared" si="1"/>
        <v>0</v>
      </c>
    </row>
    <row r="13" spans="1:7" ht="24" customHeight="1">
      <c r="A13" s="5" t="s">
        <v>15</v>
      </c>
      <c r="B13" s="11" t="s">
        <v>33</v>
      </c>
      <c r="C13" s="16">
        <v>762</v>
      </c>
      <c r="D13" s="16">
        <v>214.78407000000001</v>
      </c>
      <c r="E13" s="6">
        <f t="shared" si="0"/>
        <v>28.186885826771658</v>
      </c>
      <c r="F13" s="17">
        <v>215.92033000000001</v>
      </c>
      <c r="G13" s="8">
        <f t="shared" si="1"/>
        <v>99.473759603831652</v>
      </c>
    </row>
    <row r="14" spans="1:7" ht="15" customHeight="1">
      <c r="A14" s="5" t="s">
        <v>16</v>
      </c>
      <c r="B14" s="11" t="s">
        <v>34</v>
      </c>
      <c r="C14" s="16">
        <v>52058.9</v>
      </c>
      <c r="D14" s="16">
        <v>0</v>
      </c>
      <c r="E14" s="6">
        <f t="shared" si="0"/>
        <v>0</v>
      </c>
      <c r="F14" s="17">
        <v>0</v>
      </c>
      <c r="G14" s="8"/>
    </row>
    <row r="15" spans="1:7" ht="24" customHeight="1">
      <c r="A15" s="5" t="s">
        <v>17</v>
      </c>
      <c r="B15" s="11" t="s">
        <v>35</v>
      </c>
      <c r="C15" s="16">
        <v>419940.62</v>
      </c>
      <c r="D15" s="16">
        <v>127616.51826</v>
      </c>
      <c r="E15" s="6">
        <f t="shared" si="0"/>
        <v>30.3891817514581</v>
      </c>
      <c r="F15" s="17">
        <v>118079.79785</v>
      </c>
      <c r="G15" s="8">
        <f t="shared" si="1"/>
        <v>108.07650468890093</v>
      </c>
    </row>
    <row r="16" spans="1:7" ht="36" customHeight="1">
      <c r="A16" s="5" t="s">
        <v>18</v>
      </c>
      <c r="B16" s="11" t="s">
        <v>36</v>
      </c>
      <c r="C16" s="16">
        <v>78797.88</v>
      </c>
      <c r="D16" s="16">
        <v>17989.689999999999</v>
      </c>
      <c r="E16" s="6">
        <f t="shared" si="0"/>
        <v>22.830170050260232</v>
      </c>
      <c r="F16" s="17">
        <v>12904.133949999999</v>
      </c>
      <c r="G16" s="8">
        <f t="shared" si="1"/>
        <v>139.41028564725957</v>
      </c>
    </row>
    <row r="17" spans="1:7" ht="24" customHeight="1">
      <c r="A17" s="5" t="s">
        <v>19</v>
      </c>
      <c r="B17" s="11" t="s">
        <v>37</v>
      </c>
      <c r="C17" s="16">
        <v>250611.89</v>
      </c>
      <c r="D17" s="16">
        <v>43659.013509999997</v>
      </c>
      <c r="E17" s="6">
        <f t="shared" si="0"/>
        <v>17.420966543127701</v>
      </c>
      <c r="F17" s="17">
        <v>22744.24669</v>
      </c>
      <c r="G17" s="8">
        <f t="shared" si="1"/>
        <v>191.95629604736757</v>
      </c>
    </row>
    <row r="18" spans="1:7" ht="15" customHeight="1">
      <c r="A18" s="5" t="s">
        <v>20</v>
      </c>
      <c r="B18" s="11" t="s">
        <v>38</v>
      </c>
      <c r="C18" s="16">
        <v>92230.85</v>
      </c>
      <c r="D18" s="16">
        <v>24038.195220000001</v>
      </c>
      <c r="E18" s="6">
        <f t="shared" si="0"/>
        <v>26.063074578625269</v>
      </c>
      <c r="F18" s="17">
        <v>24400.86608</v>
      </c>
      <c r="G18" s="8">
        <f t="shared" si="1"/>
        <v>98.51369677284832</v>
      </c>
    </row>
    <row r="19" spans="1:7" ht="15" customHeight="1">
      <c r="A19" s="5" t="s">
        <v>21</v>
      </c>
      <c r="B19" s="11" t="s">
        <v>39</v>
      </c>
      <c r="C19" s="16">
        <v>478</v>
      </c>
      <c r="D19" s="16">
        <v>130.59114</v>
      </c>
      <c r="E19" s="6">
        <f t="shared" si="0"/>
        <v>27.320322175732215</v>
      </c>
      <c r="F19" s="17">
        <v>109.68664</v>
      </c>
      <c r="G19" s="8">
        <f t="shared" si="1"/>
        <v>119.05838304464427</v>
      </c>
    </row>
    <row r="20" spans="1:7" ht="24" customHeight="1">
      <c r="A20" s="5" t="s">
        <v>22</v>
      </c>
      <c r="B20" s="11" t="s">
        <v>40</v>
      </c>
      <c r="C20" s="16">
        <v>219896.69</v>
      </c>
      <c r="D20" s="16">
        <v>35787.651149999998</v>
      </c>
      <c r="E20" s="6">
        <f t="shared" si="0"/>
        <v>16.274756636855241</v>
      </c>
      <c r="F20" s="17">
        <v>31897.595669999999</v>
      </c>
      <c r="G20" s="8">
        <f t="shared" si="1"/>
        <v>112.1954504666903</v>
      </c>
    </row>
    <row r="21" spans="1:7" ht="24" customHeight="1">
      <c r="A21" s="5" t="s">
        <v>23</v>
      </c>
      <c r="B21" s="11" t="s">
        <v>41</v>
      </c>
      <c r="C21" s="16">
        <v>1009814.72</v>
      </c>
      <c r="D21" s="16">
        <v>0</v>
      </c>
      <c r="E21" s="6">
        <f t="shared" si="0"/>
        <v>0</v>
      </c>
      <c r="F21" s="17">
        <v>199132.79777</v>
      </c>
      <c r="G21" s="8">
        <f t="shared" si="1"/>
        <v>0</v>
      </c>
    </row>
    <row r="22" spans="1:7">
      <c r="A22" s="5"/>
      <c r="B22" s="2" t="s">
        <v>4</v>
      </c>
      <c r="C22" s="9">
        <f>SUM(C4:C21)</f>
        <v>4635647.09</v>
      </c>
      <c r="D22" s="9">
        <f>SUM(D4:D21)</f>
        <v>940556.83007000014</v>
      </c>
      <c r="E22" s="7">
        <f t="shared" ref="E22:E24" si="2">D22/C22*100</f>
        <v>20.289655614616688</v>
      </c>
      <c r="F22" s="9">
        <f>SUM(F4:F21)</f>
        <v>1045424.1914899996</v>
      </c>
      <c r="G22" s="7">
        <f>D22/F22*100</f>
        <v>89.96891766293102</v>
      </c>
    </row>
    <row r="23" spans="1:7">
      <c r="A23" s="5"/>
      <c r="B23" s="3" t="s">
        <v>5</v>
      </c>
      <c r="C23" s="10">
        <v>28918.26</v>
      </c>
      <c r="D23" s="10">
        <v>3835.9350800000002</v>
      </c>
      <c r="E23" s="6">
        <f t="shared" si="2"/>
        <v>13.264750645439941</v>
      </c>
      <c r="F23" s="10">
        <v>4189.6000000000004</v>
      </c>
      <c r="G23" s="8">
        <f>D23/F23*100</f>
        <v>91.558503914454832</v>
      </c>
    </row>
    <row r="24" spans="1:7">
      <c r="A24" s="5"/>
      <c r="B24" s="2" t="s">
        <v>6</v>
      </c>
      <c r="C24" s="9">
        <f>SUM(C22:C23)</f>
        <v>4664565.3499999996</v>
      </c>
      <c r="D24" s="9">
        <f>SUM(D22:D23)</f>
        <v>944392.76515000011</v>
      </c>
      <c r="E24" s="7">
        <f t="shared" si="2"/>
        <v>20.246104283864309</v>
      </c>
      <c r="F24" s="9">
        <f>SUM(F22:F23)</f>
        <v>1049613.7914899997</v>
      </c>
      <c r="G24" s="7">
        <f t="shared" ref="G24" si="3">D24/F24*100</f>
        <v>89.975262597242462</v>
      </c>
    </row>
    <row r="26" spans="1:7">
      <c r="A26" s="4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timofeevaov</cp:lastModifiedBy>
  <cp:lastPrinted>2021-05-11T14:09:01Z</cp:lastPrinted>
  <dcterms:created xsi:type="dcterms:W3CDTF">2017-12-11T14:03:53Z</dcterms:created>
  <dcterms:modified xsi:type="dcterms:W3CDTF">2021-05-11T14:28:59Z</dcterms:modified>
</cp:coreProperties>
</file>