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июнь\"/>
    </mc:Choice>
  </mc:AlternateContent>
  <xr:revisionPtr revIDLastSave="0" documentId="13_ncr:1_{67D17BE2-B63E-4E4D-BBF2-87D3F0B6CA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" l="1"/>
  <c r="D22" i="3"/>
  <c r="D24" i="3" s="1"/>
  <c r="C22" i="3"/>
  <c r="H22" i="3"/>
  <c r="H24" i="3" s="1"/>
  <c r="G23" i="3"/>
  <c r="F23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22" i="3" l="1"/>
  <c r="E24" i="3"/>
  <c r="C24" i="3"/>
  <c r="F22" i="3" l="1"/>
  <c r="G24" i="3"/>
  <c r="F24" i="3" l="1"/>
</calcChain>
</file>

<file path=xl/sharedStrings.xml><?xml version="1.0" encoding="utf-8"?>
<sst xmlns="http://schemas.openxmlformats.org/spreadsheetml/2006/main" count="49" uniqueCount="49">
  <si>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</si>
  <si>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</si>
  <si>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</si>
  <si>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</si>
  <si>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</si>
  <si>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</si>
  <si>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</si>
  <si>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</si>
  <si>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</si>
  <si>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</si>
  <si>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</si>
  <si>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</si>
  <si>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</si>
  <si>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</si>
  <si>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</si>
  <si>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</si>
  <si>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</si>
  <si>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</si>
  <si>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</si>
  <si>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</si>
  <si>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</si>
  <si>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</si>
  <si>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</si>
  <si>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</si>
  <si>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</si>
  <si>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</si>
  <si>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</si>
  <si>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</si>
  <si>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</si>
  <si>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</si>
  <si>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</si>
  <si>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</si>
  <si>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</si>
  <si>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</si>
  <si>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</si>
  <si>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</si>
  <si>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</si>
  <si>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</si>
  <si>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</si>
  <si>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</si>
  <si>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</si>
  <si>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Утвержденные бюджетные значения (решением о бюджете от 27.03.2024)
тыс. руб.</t>
  </si>
  <si>
    <t>Отклонение от утвержденных значений</t>
  </si>
  <si>
    <t>Отклонение от значений по отчету на</t>
  </si>
  <si>
    <t>Плановые значения (согласно отчета об исполнении бюджета) на 01.07.2024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</si>
  <si>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01.07.2024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</si>
  <si>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01.07.2023</t>
    </r>
    <r>
      <rPr>
        <b/>
        <sz val="9"/>
        <color rgb="FF000000"/>
        <rFont val="Times New Roman"/>
        <family val="1"/>
        <charset val="204"/>
      </rPr>
      <t>, тыс. руб.</t>
    </r>
  </si>
  <si>
    <t>0,00</t>
  </si>
  <si>
    <t xml:space="preserve">Сведения об исполнении бюджета городского округа Реутов по расходам в разрезе муниципальных программ за II квартал 2024 года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</si>
</sst>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color theme="0" tint="-0.49998474074526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2" fontId="5" fillId="3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Normal="100" workbookViewId="0">
      <selection activeCell="T11" sqref="T11"/>
    </sheetView>
  </sheetViews>
  <sheetFormatPr defaultRowHeight="15" x14ac:dyDescent="0.25"/>
  <cols>
    <col min="1" max="1" width="13.85546875" customWidth="1"/>
    <col min="2" max="2" width="60.42578125" customWidth="1"/>
    <col min="3" max="5" width="15.42578125" customWidth="1"/>
    <col min="6" max="6" width="14.140625" customWidth="1"/>
    <col min="7" max="7" width="15" customWidth="1"/>
    <col min="8" max="8" width="15.28515625" customWidth="1"/>
  </cols>
  <sheetData>
    <row r="1" spans="1:8" ht="44.25" customHeight="1" x14ac:dyDescent="0.25">
      <c r="A1" s="28" t="s">
        <v>48</v>
      </c>
      <c r="B1" s="28"/>
      <c r="C1" s="28"/>
      <c r="D1" s="28"/>
      <c r="E1" s="28"/>
      <c r="F1" s="28"/>
      <c r="G1" s="28"/>
      <c r="H1" s="28"/>
    </row>
    <row r="2" spans="1:8" ht="15.75" thickBot="1" x14ac:dyDescent="0.3"/>
    <row r="3" spans="1:8" ht="84.75" thickBot="1" x14ac:dyDescent="0.3">
      <c r="A3" s="7" t="s">
        <v>0</v>
      </c>
      <c r="B3" s="7" t="s">
        <v>1</v>
      </c>
      <c r="C3" s="14" t="s">
        <v>41</v>
      </c>
      <c r="D3" s="14" t="s">
        <v>44</v>
      </c>
      <c r="E3" s="13" t="s">
        <v>45</v>
      </c>
      <c r="F3" s="7" t="s">
        <v>42</v>
      </c>
      <c r="G3" s="7" t="s">
        <v>43</v>
      </c>
      <c r="H3" s="13" t="s">
        <v>46</v>
      </c>
    </row>
    <row r="4" spans="1:8" ht="21.75" customHeight="1" thickBot="1" x14ac:dyDescent="0.3">
      <c r="A4" s="2" t="s">
        <v>2</v>
      </c>
      <c r="B4" s="5" t="s">
        <v>22</v>
      </c>
      <c r="C4" s="15">
        <v>1500</v>
      </c>
      <c r="D4" s="15">
        <v>1500</v>
      </c>
      <c r="E4" s="8">
        <v>550</v>
      </c>
      <c r="F4" s="21">
        <f>SUM(E4-C4)</f>
        <v>-950</v>
      </c>
      <c r="G4" s="21">
        <f>SUM(E4-D4)</f>
        <v>-950</v>
      </c>
      <c r="H4" s="18">
        <v>225</v>
      </c>
    </row>
    <row r="5" spans="1:8" ht="20.25" customHeight="1" thickBot="1" x14ac:dyDescent="0.3">
      <c r="A5" s="2" t="s">
        <v>6</v>
      </c>
      <c r="B5" s="5" t="s">
        <v>37</v>
      </c>
      <c r="C5" s="15">
        <v>283796.60928999999</v>
      </c>
      <c r="D5" s="15">
        <v>286201.02627999999</v>
      </c>
      <c r="E5" s="8">
        <v>142339.6814</v>
      </c>
      <c r="F5" s="21">
        <f t="shared" ref="F5:F24" si="0">SUM(E5-C5)</f>
        <v>-141456.92788999999</v>
      </c>
      <c r="G5" s="21">
        <f t="shared" ref="G5:G24" si="1">SUM(E5-D5)</f>
        <v>-143861.34487999999</v>
      </c>
      <c r="H5" s="18">
        <v>123187.83176</v>
      </c>
    </row>
    <row r="6" spans="1:8" ht="21" customHeight="1" thickBot="1" x14ac:dyDescent="0.3">
      <c r="A6" s="2" t="s">
        <v>7</v>
      </c>
      <c r="B6" s="5" t="s">
        <v>23</v>
      </c>
      <c r="C6" s="15">
        <v>2470799.10372</v>
      </c>
      <c r="D6" s="15">
        <v>2477678.29372</v>
      </c>
      <c r="E6" s="8">
        <v>1146974.0832499999</v>
      </c>
      <c r="F6" s="21">
        <f t="shared" si="0"/>
        <v>-1323825.0204700001</v>
      </c>
      <c r="G6" s="21">
        <f t="shared" si="1"/>
        <v>-1330704.21047</v>
      </c>
      <c r="H6" s="18">
        <v>1074451.31149</v>
      </c>
    </row>
    <row r="7" spans="1:8" ht="19.5" customHeight="1" thickBot="1" x14ac:dyDescent="0.3">
      <c r="A7" s="2" t="s">
        <v>8</v>
      </c>
      <c r="B7" s="5" t="s">
        <v>24</v>
      </c>
      <c r="C7" s="15">
        <v>42487.4</v>
      </c>
      <c r="D7" s="15">
        <v>42487.4</v>
      </c>
      <c r="E7" s="8">
        <v>5422.2406199999996</v>
      </c>
      <c r="F7" s="21">
        <f t="shared" si="0"/>
        <v>-37065.159380000005</v>
      </c>
      <c r="G7" s="21">
        <f t="shared" si="1"/>
        <v>-37065.159380000005</v>
      </c>
      <c r="H7" s="18">
        <v>13126.56748</v>
      </c>
    </row>
    <row r="8" spans="1:8" ht="20.25" customHeight="1" thickBot="1" x14ac:dyDescent="0.3">
      <c r="A8" s="4" t="s">
        <v>9</v>
      </c>
      <c r="B8" s="6" t="s">
        <v>25</v>
      </c>
      <c r="C8" s="16">
        <v>164936.00046000001</v>
      </c>
      <c r="D8" s="16">
        <v>166973.4</v>
      </c>
      <c r="E8" s="9">
        <v>77010.719859999997</v>
      </c>
      <c r="F8" s="21">
        <f t="shared" si="0"/>
        <v>-87925.280600000013</v>
      </c>
      <c r="G8" s="21">
        <f t="shared" si="1"/>
        <v>-89962.680139999997</v>
      </c>
      <c r="H8" s="18">
        <v>76547.877059999999</v>
      </c>
    </row>
    <row r="9" spans="1:8" ht="20.25" customHeight="1" thickBot="1" x14ac:dyDescent="0.3">
      <c r="A9" s="2" t="s">
        <v>10</v>
      </c>
      <c r="B9" s="5" t="s">
        <v>26</v>
      </c>
      <c r="C9" s="15">
        <v>842</v>
      </c>
      <c r="D9" s="15">
        <v>842</v>
      </c>
      <c r="E9" s="8">
        <v>240.32517000000001</v>
      </c>
      <c r="F9" s="21">
        <f t="shared" si="0"/>
        <v>-601.67482999999993</v>
      </c>
      <c r="G9" s="21">
        <f t="shared" si="1"/>
        <v>-601.67482999999993</v>
      </c>
      <c r="H9" s="18">
        <v>299.87202000000002</v>
      </c>
    </row>
    <row r="10" spans="1:8" ht="19.5" customHeight="1" thickBot="1" x14ac:dyDescent="0.3">
      <c r="A10" s="2" t="s">
        <v>11</v>
      </c>
      <c r="B10" s="5" t="s">
        <v>27</v>
      </c>
      <c r="C10" s="15">
        <v>1200</v>
      </c>
      <c r="D10" s="15">
        <v>1200</v>
      </c>
      <c r="E10" s="8">
        <v>1005.2364</v>
      </c>
      <c r="F10" s="21">
        <f t="shared" si="0"/>
        <v>-194.7636</v>
      </c>
      <c r="G10" s="21">
        <f t="shared" si="1"/>
        <v>-194.7636</v>
      </c>
      <c r="H10" s="18">
        <v>253.15479999999999</v>
      </c>
    </row>
    <row r="11" spans="1:8" ht="24" customHeight="1" thickBot="1" x14ac:dyDescent="0.3">
      <c r="A11" s="2" t="s">
        <v>12</v>
      </c>
      <c r="B11" s="5" t="s">
        <v>28</v>
      </c>
      <c r="C11" s="15">
        <v>145598.15708</v>
      </c>
      <c r="D11" s="15">
        <v>139030.47708000001</v>
      </c>
      <c r="E11" s="8">
        <v>29497.952000000001</v>
      </c>
      <c r="F11" s="21">
        <f t="shared" si="0"/>
        <v>-116100.20508</v>
      </c>
      <c r="G11" s="21">
        <f t="shared" si="1"/>
        <v>-109532.52508000001</v>
      </c>
      <c r="H11" s="18">
        <v>25131.149860000001</v>
      </c>
    </row>
    <row r="12" spans="1:8" ht="21" customHeight="1" thickBot="1" x14ac:dyDescent="0.3">
      <c r="A12" s="2" t="s">
        <v>13</v>
      </c>
      <c r="B12" s="5" t="s">
        <v>29</v>
      </c>
      <c r="C12" s="15">
        <v>41509</v>
      </c>
      <c r="D12" s="15">
        <v>42744</v>
      </c>
      <c r="E12" s="8">
        <v>0</v>
      </c>
      <c r="F12" s="21">
        <f t="shared" si="0"/>
        <v>-41509</v>
      </c>
      <c r="G12" s="21">
        <f t="shared" si="1"/>
        <v>-42744</v>
      </c>
      <c r="H12" s="18">
        <v>59098.692499999997</v>
      </c>
    </row>
    <row r="13" spans="1:8" ht="24" customHeight="1" thickBot="1" x14ac:dyDescent="0.3">
      <c r="A13" s="2" t="s">
        <v>14</v>
      </c>
      <c r="B13" s="5" t="s">
        <v>38</v>
      </c>
      <c r="C13" s="15">
        <v>412928.11</v>
      </c>
      <c r="D13" s="15">
        <v>531630.18999999994</v>
      </c>
      <c r="E13" s="8">
        <v>28940.391500000002</v>
      </c>
      <c r="F13" s="21">
        <f t="shared" si="0"/>
        <v>-383987.71849999996</v>
      </c>
      <c r="G13" s="21">
        <f t="shared" si="1"/>
        <v>-502689.79849999992</v>
      </c>
      <c r="H13" s="18">
        <v>84.511979999999994</v>
      </c>
    </row>
    <row r="14" spans="1:8" ht="18" customHeight="1" thickBot="1" x14ac:dyDescent="0.3">
      <c r="A14" s="2" t="s">
        <v>15</v>
      </c>
      <c r="B14" s="5" t="s">
        <v>30</v>
      </c>
      <c r="C14" s="15">
        <v>44381.8</v>
      </c>
      <c r="D14" s="15">
        <v>44381.8</v>
      </c>
      <c r="E14" s="8">
        <v>25486.161800000002</v>
      </c>
      <c r="F14" s="21">
        <f t="shared" si="0"/>
        <v>-18895.638200000001</v>
      </c>
      <c r="G14" s="21">
        <f t="shared" si="1"/>
        <v>-18895.638200000001</v>
      </c>
      <c r="H14" s="18">
        <v>8510.2194600000003</v>
      </c>
    </row>
    <row r="15" spans="1:8" ht="24" customHeight="1" thickBot="1" x14ac:dyDescent="0.3">
      <c r="A15" s="2" t="s">
        <v>16</v>
      </c>
      <c r="B15" s="5" t="s">
        <v>31</v>
      </c>
      <c r="C15" s="15">
        <v>580447.32235000003</v>
      </c>
      <c r="D15" s="15">
        <v>581646.23334999999</v>
      </c>
      <c r="E15" s="8">
        <v>248597.55046</v>
      </c>
      <c r="F15" s="21">
        <f t="shared" si="0"/>
        <v>-331849.77189000003</v>
      </c>
      <c r="G15" s="21">
        <f t="shared" si="1"/>
        <v>-333048.68289</v>
      </c>
      <c r="H15" s="18">
        <v>222172.30987</v>
      </c>
    </row>
    <row r="16" spans="1:8" ht="36" customHeight="1" thickBot="1" x14ac:dyDescent="0.3">
      <c r="A16" s="2" t="s">
        <v>17</v>
      </c>
      <c r="B16" s="5" t="s">
        <v>32</v>
      </c>
      <c r="C16" s="15">
        <v>74268.842999999993</v>
      </c>
      <c r="D16" s="15">
        <v>74268.842999999993</v>
      </c>
      <c r="E16" s="8">
        <v>27370.045679999999</v>
      </c>
      <c r="F16" s="21">
        <f t="shared" si="0"/>
        <v>-46898.797319999998</v>
      </c>
      <c r="G16" s="21">
        <f t="shared" si="1"/>
        <v>-46898.797319999998</v>
      </c>
      <c r="H16" s="18">
        <v>26428.625199999999</v>
      </c>
    </row>
    <row r="17" spans="1:8" ht="24" customHeight="1" thickBot="1" x14ac:dyDescent="0.3">
      <c r="A17" s="2" t="s">
        <v>18</v>
      </c>
      <c r="B17" s="5" t="s">
        <v>33</v>
      </c>
      <c r="C17" s="15">
        <v>233284.67996000001</v>
      </c>
      <c r="D17" s="15">
        <v>231846.24601</v>
      </c>
      <c r="E17" s="8">
        <v>154576.76311</v>
      </c>
      <c r="F17" s="21">
        <f t="shared" si="0"/>
        <v>-78707.916850000009</v>
      </c>
      <c r="G17" s="21">
        <f t="shared" si="1"/>
        <v>-77269.482900000003</v>
      </c>
      <c r="H17" s="18">
        <v>340388.78103999997</v>
      </c>
    </row>
    <row r="18" spans="1:8" ht="21.75" customHeight="1" thickBot="1" x14ac:dyDescent="0.3">
      <c r="A18" s="2" t="s">
        <v>19</v>
      </c>
      <c r="B18" s="5" t="s">
        <v>34</v>
      </c>
      <c r="C18" s="15">
        <v>87311.53</v>
      </c>
      <c r="D18" s="15">
        <v>87380.53</v>
      </c>
      <c r="E18" s="8">
        <v>36121.615420000002</v>
      </c>
      <c r="F18" s="21">
        <f t="shared" si="0"/>
        <v>-51189.914579999997</v>
      </c>
      <c r="G18" s="21">
        <f t="shared" si="1"/>
        <v>-51258.914579999997</v>
      </c>
      <c r="H18" s="18">
        <v>33500.684090000002</v>
      </c>
    </row>
    <row r="19" spans="1:8" ht="21.75" customHeight="1" thickBot="1" x14ac:dyDescent="0.3">
      <c r="A19" s="2" t="s">
        <v>39</v>
      </c>
      <c r="B19" s="5" t="s">
        <v>40</v>
      </c>
      <c r="C19" s="19"/>
      <c r="D19" s="27">
        <v>100</v>
      </c>
      <c r="E19" s="26" t="s">
        <v>47</v>
      </c>
      <c r="F19" s="21">
        <f>SUM(E19-C19)</f>
        <v>0</v>
      </c>
      <c r="G19" s="21">
        <f t="shared" si="1"/>
        <v>-100</v>
      </c>
      <c r="H19" s="18">
        <v>316.11937</v>
      </c>
    </row>
    <row r="20" spans="1:8" ht="24" customHeight="1" thickBot="1" x14ac:dyDescent="0.3">
      <c r="A20" s="2" t="s">
        <v>20</v>
      </c>
      <c r="B20" s="5" t="s">
        <v>35</v>
      </c>
      <c r="C20" s="15">
        <v>429755.77334999997</v>
      </c>
      <c r="D20" s="15">
        <v>434104.20730000001</v>
      </c>
      <c r="E20" s="8">
        <v>118220.36294000001</v>
      </c>
      <c r="F20" s="21">
        <f>SUM(E20-C20)</f>
        <v>-311535.41040999995</v>
      </c>
      <c r="G20" s="21">
        <f t="shared" si="1"/>
        <v>-315883.84435999999</v>
      </c>
      <c r="H20" s="18">
        <v>122263.00502</v>
      </c>
    </row>
    <row r="21" spans="1:8" ht="24" customHeight="1" thickBot="1" x14ac:dyDescent="0.3">
      <c r="A21" s="2" t="s">
        <v>21</v>
      </c>
      <c r="B21" s="5" t="s">
        <v>36</v>
      </c>
      <c r="C21" s="15">
        <v>2297946.719</v>
      </c>
      <c r="D21" s="15">
        <v>2297946.719</v>
      </c>
      <c r="E21" s="8">
        <v>433438.03168999997</v>
      </c>
      <c r="F21" s="21">
        <f t="shared" si="0"/>
        <v>-1864508.68731</v>
      </c>
      <c r="G21" s="21">
        <f t="shared" si="1"/>
        <v>-1864508.68731</v>
      </c>
      <c r="H21" s="18">
        <v>119489.70110000001</v>
      </c>
    </row>
    <row r="22" spans="1:8" ht="15.75" thickBot="1" x14ac:dyDescent="0.3">
      <c r="A22" s="10"/>
      <c r="B22" s="11" t="s">
        <v>3</v>
      </c>
      <c r="C22" s="12">
        <f>SUM(C4:C21)</f>
        <v>7312993.0482100006</v>
      </c>
      <c r="D22" s="12">
        <f>SUM(D4:D21)</f>
        <v>7441961.3657399993</v>
      </c>
      <c r="E22" s="12">
        <f>SUM(E4:E21)</f>
        <v>2475791.1612999998</v>
      </c>
      <c r="F22" s="21">
        <f t="shared" si="0"/>
        <v>-4837201.8869100008</v>
      </c>
      <c r="G22" s="21">
        <f t="shared" si="1"/>
        <v>-4966170.2044399995</v>
      </c>
      <c r="H22" s="12">
        <f>SUM(H4:H21)</f>
        <v>2245475.4140999997</v>
      </c>
    </row>
    <row r="23" spans="1:8" ht="15.75" thickBot="1" x14ac:dyDescent="0.3">
      <c r="A23" s="2"/>
      <c r="B23" s="3" t="s">
        <v>4</v>
      </c>
      <c r="C23" s="17">
        <v>56961.511299999998</v>
      </c>
      <c r="D23" s="17">
        <v>29394.573799999998</v>
      </c>
      <c r="E23" s="18">
        <v>6663.7811000000002</v>
      </c>
      <c r="F23" s="21">
        <f t="shared" si="0"/>
        <v>-50297.730199999998</v>
      </c>
      <c r="G23" s="21">
        <f t="shared" si="1"/>
        <v>-22730.792699999998</v>
      </c>
      <c r="H23" s="20">
        <v>7676.2645000000002</v>
      </c>
    </row>
    <row r="24" spans="1:8" ht="15.75" thickBot="1" x14ac:dyDescent="0.3">
      <c r="A24" s="22"/>
      <c r="B24" s="23" t="s">
        <v>5</v>
      </c>
      <c r="C24" s="24">
        <f>SUM(C22:C23)</f>
        <v>7369954.559510001</v>
      </c>
      <c r="D24" s="24">
        <f>SUM(D22:D23)</f>
        <v>7471355.9395399997</v>
      </c>
      <c r="E24" s="24">
        <f>SUM(E22:E23)</f>
        <v>2482454.9423999996</v>
      </c>
      <c r="F24" s="21">
        <f t="shared" si="0"/>
        <v>-4887499.6171100009</v>
      </c>
      <c r="G24" s="21">
        <f t="shared" si="1"/>
        <v>-4988900.9971399996</v>
      </c>
      <c r="H24" s="24">
        <f>SUM(H22:H23)</f>
        <v>2253151.6785999998</v>
      </c>
    </row>
    <row r="25" spans="1:8" x14ac:dyDescent="0.25">
      <c r="D25" s="25"/>
    </row>
    <row r="26" spans="1:8" x14ac:dyDescent="0.25">
      <c r="A26" s="1"/>
    </row>
  </sheetData>
  <mergeCells count="1">
    <mergeCell ref="A1:H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2024-06-17T06:17:49Z</cp:lastPrinted>
  <dcterms:created xsi:type="dcterms:W3CDTF">2017-12-11T14:03:53Z</dcterms:created>
  <dcterms:modified xsi:type="dcterms:W3CDTF">2024-07-15T07:36:39Z</dcterms:modified>
</cp:coreProperties>
</file>