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/>
  <c r="G20"/>
  <c r="G19"/>
  <c r="G18"/>
  <c r="G17"/>
  <c r="G16"/>
  <c r="G15"/>
  <c r="G14"/>
  <c r="G13"/>
  <c r="G12"/>
  <c r="G11"/>
  <c r="G10"/>
  <c r="G9"/>
  <c r="G8"/>
  <c r="G7"/>
  <c r="G6"/>
  <c r="G5"/>
  <c r="G4"/>
  <c r="E4"/>
  <c r="D22"/>
  <c r="G23" l="1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<sst xmlns="http://schemas.openxmlformats.org/spreadsheetml/2006/main" count="47" uniqueCount="47">
  <si>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</si>
  <si>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</si>
  <si>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</si>
  <si>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</si>
  <si>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</si>
  <si>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</si>
  <si>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</si>
  <si>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</si>
  <si>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</si>
  <si>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</si>
  <si>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</si>
  <si>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</si>
  <si>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</si>
  <si>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</si>
  <si>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</si>
  <si>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</si>
  <si>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</si>
  <si>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</si>
  <si>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</si>
  <si>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</si>
  <si>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</si>
  <si>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</si>
  <si>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</si>
  <si>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</si>
  <si>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</si>
  <si>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</si>
  <si>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</si>
  <si>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</si>
  <si>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</si>
  <si>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</si>
  <si>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</si>
  <si>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</si>
  <si>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</si>
  <si>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</si>
  <si>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</si>
  <si>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</si>
  <si>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</si>
  <si>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</si>
  <si>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</si>
  <si>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</si>
  <si>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</si>
  <si>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</si>
  <si>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</si>
  <si>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01.08.2022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</si>
  <si>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01.08.2021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</si>
  <si>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2022 год</t>
    </r>
    <r>
      <rPr>
        <b/>
        <sz val="9"/>
        <rFont val="Times New Roman"/>
        <family val="1"/>
        <charset val="204"/>
      </rPr>
      <t>, тыс. руб.</t>
    </r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</si>
  <si>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01.08.2022)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</si>
</sst>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K14" sqref="K14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6.5703125" customWidth="1"/>
  </cols>
  <sheetData>
    <row r="1" spans="1:7" ht="44.25" customHeight="1">
      <c r="A1" s="15" t="s">
        <v>46</v>
      </c>
      <c r="B1" s="15"/>
      <c r="C1" s="15"/>
      <c r="D1" s="15"/>
      <c r="E1" s="15"/>
      <c r="F1" s="15"/>
      <c r="G1" s="15"/>
    </row>
    <row r="2" spans="1:7" ht="15.75" thickBot="1">
      <c r="F2" s="14"/>
    </row>
    <row r="3" spans="1:7" ht="60.75" thickBot="1">
      <c r="A3" s="16" t="s">
        <v>0</v>
      </c>
      <c r="B3" s="16" t="s">
        <v>1</v>
      </c>
      <c r="C3" s="31" t="s">
        <v>45</v>
      </c>
      <c r="D3" s="30" t="s">
        <v>43</v>
      </c>
      <c r="E3" s="16" t="s">
        <v>2</v>
      </c>
      <c r="F3" s="30" t="s">
        <v>44</v>
      </c>
      <c r="G3" s="25" t="s">
        <v>42</v>
      </c>
    </row>
    <row r="4" spans="1:7" ht="21.75" customHeight="1" thickBot="1">
      <c r="A4" s="2" t="s">
        <v>3</v>
      </c>
      <c r="B4" s="5" t="s">
        <v>24</v>
      </c>
      <c r="C4" s="9">
        <v>1970</v>
      </c>
      <c r="D4" s="17">
        <v>245</v>
      </c>
      <c r="E4" s="10">
        <f t="shared" ref="E4:E21" si="0">D4/C4*100</f>
        <v>12.436548223350254</v>
      </c>
      <c r="F4" s="19">
        <v>1335</v>
      </c>
      <c r="G4" s="8">
        <f t="shared" ref="G4:G21" si="1">D4/F4*100</f>
        <v>18.352059925093634</v>
      </c>
    </row>
    <row r="5" spans="1:7" ht="20.25" customHeight="1" thickBot="1">
      <c r="A5" s="2" t="s">
        <v>7</v>
      </c>
      <c r="B5" s="5" t="s">
        <v>25</v>
      </c>
      <c r="C5" s="9">
        <v>228632.90299999999</v>
      </c>
      <c r="D5" s="17">
        <v>127269.24643</v>
      </c>
      <c r="E5" s="10">
        <f t="shared" si="0"/>
        <v>55.665324089420324</v>
      </c>
      <c r="F5" s="19">
        <v>123415.57107000001</v>
      </c>
      <c r="G5" s="8">
        <f t="shared" si="1"/>
        <v>103.12251957073894</v>
      </c>
    </row>
    <row r="6" spans="1:7" ht="21" customHeight="1" thickBot="1">
      <c r="A6" s="2" t="s">
        <v>8</v>
      </c>
      <c r="B6" s="5" t="s">
        <v>26</v>
      </c>
      <c r="C6" s="9">
        <v>2178853.47755</v>
      </c>
      <c r="D6" s="17">
        <v>1150400.04376</v>
      </c>
      <c r="E6" s="10">
        <f t="shared" si="0"/>
        <v>52.798412358299608</v>
      </c>
      <c r="F6" s="19">
        <v>1045141.60491</v>
      </c>
      <c r="G6" s="8">
        <f t="shared" si="1"/>
        <v>110.0712131595856</v>
      </c>
    </row>
    <row r="7" spans="1:7" ht="19.5" customHeight="1" thickBot="1">
      <c r="A7" s="2" t="s">
        <v>9</v>
      </c>
      <c r="B7" s="5" t="s">
        <v>27</v>
      </c>
      <c r="C7" s="9">
        <v>72130.13</v>
      </c>
      <c r="D7" s="17">
        <v>38012.858670000001</v>
      </c>
      <c r="E7" s="10">
        <f t="shared" si="0"/>
        <v>52.700388409115583</v>
      </c>
      <c r="F7" s="19">
        <v>39936.603109999996</v>
      </c>
      <c r="G7" s="8">
        <f t="shared" si="1"/>
        <v>95.183004336394603</v>
      </c>
    </row>
    <row r="8" spans="1:7" ht="20.25" customHeight="1" thickBot="1">
      <c r="A8" s="4" t="s">
        <v>10</v>
      </c>
      <c r="B8" s="6" t="s">
        <v>28</v>
      </c>
      <c r="C8" s="11">
        <v>148784.71249999999</v>
      </c>
      <c r="D8" s="18">
        <v>84429.789940000002</v>
      </c>
      <c r="E8" s="12">
        <f t="shared" si="0"/>
        <v>56.746280260480397</v>
      </c>
      <c r="F8" s="20">
        <v>68671.929789999995</v>
      </c>
      <c r="G8" s="8">
        <f t="shared" si="1"/>
        <v>122.94658122785806</v>
      </c>
    </row>
    <row r="9" spans="1:7" ht="20.25" customHeight="1" thickBot="1">
      <c r="A9" s="2" t="s">
        <v>11</v>
      </c>
      <c r="B9" s="5" t="s">
        <v>29</v>
      </c>
      <c r="C9" s="9">
        <v>2701</v>
      </c>
      <c r="D9" s="17">
        <v>248.24270000000001</v>
      </c>
      <c r="E9" s="10">
        <f t="shared" si="0"/>
        <v>9.1907700851536482</v>
      </c>
      <c r="F9" s="19">
        <v>262.37745000000001</v>
      </c>
      <c r="G9" s="8">
        <f t="shared" si="1"/>
        <v>94.612818289071726</v>
      </c>
    </row>
    <row r="10" spans="1:7" ht="19.5" customHeight="1" thickBot="1">
      <c r="A10" s="2" t="s">
        <v>12</v>
      </c>
      <c r="B10" s="5" t="s">
        <v>30</v>
      </c>
      <c r="C10" s="9">
        <v>1025.1199999999999</v>
      </c>
      <c r="D10" s="17">
        <v>482.09924999999998</v>
      </c>
      <c r="E10" s="10">
        <f t="shared" si="0"/>
        <v>47.028567387232719</v>
      </c>
      <c r="F10" s="19">
        <v>14.976000000000001</v>
      </c>
      <c r="G10" s="8">
        <f t="shared" si="1"/>
        <v>3219.1456330128203</v>
      </c>
    </row>
    <row r="11" spans="1:7" ht="24" customHeight="1" thickBot="1">
      <c r="A11" s="2" t="s">
        <v>13</v>
      </c>
      <c r="B11" s="5" t="s">
        <v>31</v>
      </c>
      <c r="C11" s="9">
        <v>82998.421910000005</v>
      </c>
      <c r="D11" s="17">
        <v>33016.542860000001</v>
      </c>
      <c r="E11" s="10">
        <f t="shared" si="0"/>
        <v>39.77972363836237</v>
      </c>
      <c r="F11" s="19">
        <v>28841.164110000002</v>
      </c>
      <c r="G11" s="8">
        <f t="shared" si="1"/>
        <v>114.47715055493299</v>
      </c>
    </row>
    <row r="12" spans="1:7" ht="21" customHeight="1" thickBot="1">
      <c r="A12" s="2" t="s">
        <v>14</v>
      </c>
      <c r="B12" s="5" t="s">
        <v>32</v>
      </c>
      <c r="C12" s="9">
        <v>76598.75</v>
      </c>
      <c r="D12" s="17">
        <v>43907.470630000003</v>
      </c>
      <c r="E12" s="10">
        <f t="shared" si="0"/>
        <v>57.321393142838495</v>
      </c>
      <c r="F12" s="19">
        <v>5350</v>
      </c>
      <c r="G12" s="8">
        <f t="shared" si="1"/>
        <v>820.70038560747673</v>
      </c>
    </row>
    <row r="13" spans="1:7" ht="24" customHeight="1" thickBot="1">
      <c r="A13" s="2" t="s">
        <v>15</v>
      </c>
      <c r="B13" s="5" t="s">
        <v>33</v>
      </c>
      <c r="C13" s="9">
        <v>141448.09</v>
      </c>
      <c r="D13" s="17">
        <v>0</v>
      </c>
      <c r="E13" s="10">
        <f t="shared" si="0"/>
        <v>0</v>
      </c>
      <c r="F13" s="19">
        <v>326.48435000000001</v>
      </c>
      <c r="G13" s="8">
        <f t="shared" si="1"/>
        <v>0</v>
      </c>
    </row>
    <row r="14" spans="1:7" ht="18" customHeight="1" thickBot="1">
      <c r="A14" s="2" t="s">
        <v>16</v>
      </c>
      <c r="B14" s="5" t="s">
        <v>34</v>
      </c>
      <c r="C14" s="9">
        <v>46796.26</v>
      </c>
      <c r="D14" s="17">
        <v>6373.6212500000001</v>
      </c>
      <c r="E14" s="10">
        <f t="shared" si="0"/>
        <v>13.619937255669576</v>
      </c>
      <c r="F14" s="19">
        <v>47.861379999999997</v>
      </c>
      <c r="G14" s="8">
        <f t="shared" si="1"/>
        <v>13316.835515398847</v>
      </c>
    </row>
    <row r="15" spans="1:7" ht="24" customHeight="1" thickBot="1">
      <c r="A15" s="2" t="s">
        <v>17</v>
      </c>
      <c r="B15" s="5" t="s">
        <v>35</v>
      </c>
      <c r="C15" s="9">
        <v>486593.42710999999</v>
      </c>
      <c r="D15" s="17">
        <v>257189.74455</v>
      </c>
      <c r="E15" s="10">
        <f t="shared" si="0"/>
        <v>52.855162075968479</v>
      </c>
      <c r="F15" s="19">
        <v>218692.94428</v>
      </c>
      <c r="G15" s="8">
        <f t="shared" si="1"/>
        <v>117.60312862252714</v>
      </c>
    </row>
    <row r="16" spans="1:7" ht="36" customHeight="1" thickBot="1">
      <c r="A16" s="2" t="s">
        <v>18</v>
      </c>
      <c r="B16" s="5" t="s">
        <v>36</v>
      </c>
      <c r="C16" s="9">
        <v>91565.432230000006</v>
      </c>
      <c r="D16" s="17">
        <v>38093.45983</v>
      </c>
      <c r="E16" s="10">
        <f t="shared" si="0"/>
        <v>41.602446362415861</v>
      </c>
      <c r="F16" s="19">
        <v>34622.757519999999</v>
      </c>
      <c r="G16" s="8">
        <f t="shared" si="1"/>
        <v>110.02433820586108</v>
      </c>
    </row>
    <row r="17" spans="1:7" ht="24" customHeight="1" thickBot="1">
      <c r="A17" s="2" t="s">
        <v>19</v>
      </c>
      <c r="B17" s="5" t="s">
        <v>37</v>
      </c>
      <c r="C17" s="9">
        <v>357601.27775000001</v>
      </c>
      <c r="D17" s="17">
        <v>137241.1943</v>
      </c>
      <c r="E17" s="10">
        <f t="shared" si="0"/>
        <v>38.378272908729841</v>
      </c>
      <c r="F17" s="19">
        <v>114224.51446999999</v>
      </c>
      <c r="G17" s="8">
        <f t="shared" si="1"/>
        <v>120.15038535011249</v>
      </c>
    </row>
    <row r="18" spans="1:7" ht="21.75" customHeight="1" thickBot="1">
      <c r="A18" s="2" t="s">
        <v>20</v>
      </c>
      <c r="B18" s="5" t="s">
        <v>38</v>
      </c>
      <c r="C18" s="9">
        <v>106346.90131</v>
      </c>
      <c r="D18" s="17">
        <v>42884.180560000001</v>
      </c>
      <c r="E18" s="10">
        <f t="shared" si="0"/>
        <v>40.324804984202693</v>
      </c>
      <c r="F18" s="19">
        <v>34682.089370000002</v>
      </c>
      <c r="G18" s="8">
        <f t="shared" si="1"/>
        <v>123.64935717250877</v>
      </c>
    </row>
    <row r="19" spans="1:7" ht="15" customHeight="1" thickBot="1">
      <c r="A19" s="2" t="s">
        <v>21</v>
      </c>
      <c r="B19" s="5" t="s">
        <v>39</v>
      </c>
      <c r="C19" s="9">
        <v>494</v>
      </c>
      <c r="D19" s="17">
        <v>198.53807</v>
      </c>
      <c r="E19" s="10">
        <f t="shared" si="0"/>
        <v>40.189892712550609</v>
      </c>
      <c r="F19" s="19">
        <v>203.06574000000001</v>
      </c>
      <c r="G19" s="8">
        <f t="shared" si="1"/>
        <v>97.770342747132034</v>
      </c>
    </row>
    <row r="20" spans="1:7" ht="24" customHeight="1" thickBot="1">
      <c r="A20" s="2" t="s">
        <v>22</v>
      </c>
      <c r="B20" s="5" t="s">
        <v>40</v>
      </c>
      <c r="C20" s="9">
        <v>697038.46169000003</v>
      </c>
      <c r="D20" s="17">
        <v>197705.44188</v>
      </c>
      <c r="E20" s="10">
        <f t="shared" si="0"/>
        <v>28.363634540431899</v>
      </c>
      <c r="F20" s="19">
        <v>71979.966490000006</v>
      </c>
      <c r="G20" s="8">
        <f t="shared" si="1"/>
        <v>274.66731581136077</v>
      </c>
    </row>
    <row r="21" spans="1:7" ht="24" customHeight="1" thickBot="1">
      <c r="A21" s="2" t="s">
        <v>23</v>
      </c>
      <c r="B21" s="5" t="s">
        <v>41</v>
      </c>
      <c r="C21" s="9">
        <v>259258.59</v>
      </c>
      <c r="D21" s="17">
        <v>97657.374490000002</v>
      </c>
      <c r="E21" s="10">
        <f t="shared" si="0"/>
        <v>37.667941683243747</v>
      </c>
      <c r="F21" s="19">
        <v>124407.63774000001</v>
      </c>
      <c r="G21" s="8">
        <f t="shared" si="1"/>
        <v>78.497893106928458</v>
      </c>
    </row>
    <row r="22" spans="1:7" ht="15.75" thickBot="1">
      <c r="A22" s="26"/>
      <c r="B22" s="27" t="s">
        <v>4</v>
      </c>
      <c r="C22" s="28">
        <f>SUM(C4:C21)</f>
        <v>4980836.9550499991</v>
      </c>
      <c r="D22" s="28">
        <f>SUM(D4:D21)</f>
        <v>2255354.8491700003</v>
      </c>
      <c r="E22" s="29">
        <f t="shared" ref="E22:E24" si="2">D22/C22*100</f>
        <v>45.280639971226691</v>
      </c>
      <c r="F22" s="28">
        <f>SUM(F4:F21)</f>
        <v>1912156.5477799999</v>
      </c>
      <c r="G22" s="29">
        <f>D22/F22*100</f>
        <v>117.94823241791845</v>
      </c>
    </row>
    <row r="23" spans="1:7" ht="15.75" thickBot="1">
      <c r="A23" s="2"/>
      <c r="B23" s="3" t="s">
        <v>5</v>
      </c>
      <c r="C23" s="7">
        <v>152242.51999999999</v>
      </c>
      <c r="D23" s="13">
        <v>7096.75</v>
      </c>
      <c r="E23" s="10">
        <f t="shared" si="2"/>
        <v>4.6614769645168783</v>
      </c>
      <c r="F23" s="13">
        <v>6709.1007499999996</v>
      </c>
      <c r="G23" s="8">
        <f>D23/F23*100</f>
        <v>105.77796137582224</v>
      </c>
    </row>
    <row r="24" spans="1:7" ht="15.75" thickBot="1">
      <c r="A24" s="21"/>
      <c r="B24" s="22" t="s">
        <v>6</v>
      </c>
      <c r="C24" s="23">
        <f>SUM(C22:C23)</f>
        <v>5133079.4750499986</v>
      </c>
      <c r="D24" s="23">
        <f>SUM(D22:D23)</f>
        <v>2262451.5991700003</v>
      </c>
      <c r="E24" s="24">
        <f t="shared" si="2"/>
        <v>44.075912133582598</v>
      </c>
      <c r="F24" s="23">
        <f>SUM(F22:F23)</f>
        <v>1918865.6485299999</v>
      </c>
      <c r="G24" s="24">
        <f t="shared" ref="G24" si="3">D24/F24*100</f>
        <v>117.90568041609448</v>
      </c>
    </row>
    <row r="25" spans="1:7">
      <c r="F25" s="14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2022-08-05T08:39:05Z</dcterms:modified>
</cp:coreProperties>
</file>