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3 год\июль\"/>
    </mc:Choice>
  </mc:AlternateContent>
  <xr:revisionPtr revIDLastSave="0" documentId="13_ncr:1_{B02A89EA-8852-484C-BF1E-003F21DC4C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  <c r="G10" i="3"/>
  <c r="G19" i="3"/>
  <c r="G4" i="3"/>
  <c r="G21" i="3"/>
  <c r="G20" i="3"/>
  <c r="G18" i="3"/>
  <c r="G17" i="3"/>
  <c r="G16" i="3"/>
  <c r="G15" i="3"/>
  <c r="G12" i="3"/>
  <c r="G11" i="3"/>
  <c r="G9" i="3"/>
  <c r="G8" i="3"/>
  <c r="G7" i="3"/>
  <c r="G6" i="3"/>
  <c r="G5" i="3"/>
  <c r="E4" i="3"/>
  <c r="D22" i="3"/>
  <c r="G23" i="3" l="1"/>
  <c r="F22" i="3"/>
  <c r="F24" i="3" s="1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C22" i="3" l="1"/>
  <c r="C24" i="3" s="1"/>
  <c r="G22" i="3" l="1"/>
  <c r="D24" i="3"/>
  <c r="E23" i="3" l="1"/>
  <c r="E22" i="3" l="1"/>
  <c r="E24" i="3" l="1"/>
  <c r="G24" i="3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<sst xmlns="http://schemas.openxmlformats.org/spreadsheetml/2006/main" count="47" uniqueCount="47">
  <si>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</si>
  <si>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</si>
  <si>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</si>
  <si>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</si>
  <si>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</si>
  <si>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</si>
  <si>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</si>
  <si>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</si>
  <si>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</si>
  <si>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</si>
  <si>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</si>
  <si>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</si>
  <si>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</si>
  <si>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</si>
  <si>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</si>
  <si>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</si>
  <si>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</si>
  <si>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</si>
  <si>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</si>
  <si>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</si>
  <si>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</si>
  <si>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</si>
  <si>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</si>
  <si>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</si>
  <si>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</si>
  <si>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</si>
  <si>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</si>
  <si>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</si>
  <si>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</si>
  <si>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</si>
  <si>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</si>
  <si>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</si>
  <si>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</si>
  <si>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</si>
  <si>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</si>
  <si>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</si>
  <si>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</si>
  <si>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</si>
  <si>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</si>
  <si>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</si>
  <si>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Утвержденные бюджетные назначения 
на </t>
    </r>
    <r>
      <rPr>
        <b/>
        <i/>
        <sz val="9"/>
        <rFont val="Times New Roman"/>
        <family val="1"/>
        <charset val="204"/>
      </rPr>
      <t>2023 год</t>
    </r>
    <r>
      <rPr>
        <b/>
        <sz val="9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</si>
  <si>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2022</t>
    </r>
    <r>
      <rPr>
        <sz val="9"/>
        <rFont val="Times New Roman"/>
        <family val="1"/>
        <charset val="204"/>
      </rPr>
      <t xml:space="preserve"> года, %</t>
    </r>
  </si>
  <si>
    <t>Муниципальная программа "Культура и туризм"</t>
  </si>
  <si>
    <t>Муниципальная программа "Развитие инженерной инфраструктуры,  энергоэффективности и отрасли обращения с отходами"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</si>
  <si>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01.08.2023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</si>
  <si>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01.08.2022</t>
    </r>
    <r>
      <rPr>
        <b/>
        <sz val="9"/>
        <color rgb="FF000000"/>
        <rFont val="Times New Roman"/>
        <family val="1"/>
        <charset val="204"/>
      </rPr>
      <t>, тыс. руб.</t>
    </r>
  </si>
  <si>
    <t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
(по состоянию на 01.08.2023)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</si>
</sst>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12" fillId="5" borderId="3" xfId="0" applyNumberFormat="1" applyFont="1" applyFill="1" applyBorder="1" applyAlignment="1">
      <alignment horizontal="center" vertical="center"/>
    </xf>
    <xf numFmtId="164" fontId="12" fillId="5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>
      <selection sqref="A1:G1"/>
    </sheetView>
  </sheetViews>
  <sheetFormatPr defaultRowHeight="15" x14ac:dyDescent="0.25"/>
  <cols>
    <col min="1" max="1" width="13.85546875" customWidth="1"/>
    <col min="2" max="2" width="60.42578125" customWidth="1"/>
    <col min="3" max="4" width="15.42578125" customWidth="1"/>
    <col min="5" max="5" width="9.7109375" customWidth="1"/>
    <col min="6" max="6" width="15.42578125" customWidth="1"/>
    <col min="7" max="7" width="14.85546875" customWidth="1"/>
  </cols>
  <sheetData>
    <row r="1" spans="1:7" ht="44.25" customHeight="1" x14ac:dyDescent="0.25">
      <c r="A1" s="31" t="s">
        <v>46</v>
      </c>
      <c r="B1" s="31"/>
      <c r="C1" s="31"/>
      <c r="D1" s="31"/>
      <c r="E1" s="31"/>
      <c r="F1" s="31"/>
      <c r="G1" s="31"/>
    </row>
    <row r="2" spans="1:7" ht="15.75" thickBot="1" x14ac:dyDescent="0.3">
      <c r="F2" s="14"/>
    </row>
    <row r="3" spans="1:7" ht="60.75" thickBot="1" x14ac:dyDescent="0.3">
      <c r="A3" s="15" t="s">
        <v>0</v>
      </c>
      <c r="B3" s="15" t="s">
        <v>1</v>
      </c>
      <c r="C3" s="28" t="s">
        <v>40</v>
      </c>
      <c r="D3" s="27" t="s">
        <v>44</v>
      </c>
      <c r="E3" s="15" t="s">
        <v>2</v>
      </c>
      <c r="F3" s="27" t="s">
        <v>45</v>
      </c>
      <c r="G3" s="22" t="s">
        <v>41</v>
      </c>
    </row>
    <row r="4" spans="1:7" ht="21.75" customHeight="1" thickBot="1" x14ac:dyDescent="0.3">
      <c r="A4" s="2" t="s">
        <v>3</v>
      </c>
      <c r="B4" s="5" t="s">
        <v>24</v>
      </c>
      <c r="C4" s="9">
        <v>1000</v>
      </c>
      <c r="D4" s="16">
        <v>270</v>
      </c>
      <c r="E4" s="10">
        <f t="shared" ref="E4:E21" si="0">D4/C4*100</f>
        <v>27</v>
      </c>
      <c r="F4" s="29">
        <v>245</v>
      </c>
      <c r="G4" s="8">
        <f t="shared" ref="G4:G21" si="1">D4/F4*100</f>
        <v>110.20408163265304</v>
      </c>
    </row>
    <row r="5" spans="1:7" ht="20.25" customHeight="1" thickBot="1" x14ac:dyDescent="0.3">
      <c r="A5" s="2" t="s">
        <v>7</v>
      </c>
      <c r="B5" s="5" t="s">
        <v>42</v>
      </c>
      <c r="C5" s="9">
        <v>263124.48404000001</v>
      </c>
      <c r="D5" s="16">
        <v>143105.01074</v>
      </c>
      <c r="E5" s="10">
        <f t="shared" si="0"/>
        <v>54.386809065721629</v>
      </c>
      <c r="F5" s="29">
        <v>127269.24643</v>
      </c>
      <c r="G5" s="8">
        <f t="shared" si="1"/>
        <v>112.44272654565447</v>
      </c>
    </row>
    <row r="6" spans="1:7" ht="21" customHeight="1" thickBot="1" x14ac:dyDescent="0.3">
      <c r="A6" s="2" t="s">
        <v>8</v>
      </c>
      <c r="B6" s="5" t="s">
        <v>25</v>
      </c>
      <c r="C6" s="9">
        <v>2393080.1714900001</v>
      </c>
      <c r="D6" s="16">
        <v>1230370.55963</v>
      </c>
      <c r="E6" s="10">
        <f t="shared" si="0"/>
        <v>51.413679085558428</v>
      </c>
      <c r="F6" s="29">
        <v>1150400.04376</v>
      </c>
      <c r="G6" s="8">
        <f t="shared" si="1"/>
        <v>106.95153971036216</v>
      </c>
    </row>
    <row r="7" spans="1:7" ht="19.5" customHeight="1" thickBot="1" x14ac:dyDescent="0.3">
      <c r="A7" s="2" t="s">
        <v>9</v>
      </c>
      <c r="B7" s="5" t="s">
        <v>26</v>
      </c>
      <c r="C7" s="9">
        <v>35981.61</v>
      </c>
      <c r="D7" s="16">
        <v>20069.15309</v>
      </c>
      <c r="E7" s="10">
        <f t="shared" si="0"/>
        <v>55.776139783628352</v>
      </c>
      <c r="F7" s="29">
        <v>38012.858670000001</v>
      </c>
      <c r="G7" s="8">
        <f t="shared" si="1"/>
        <v>52.795695436183301</v>
      </c>
    </row>
    <row r="8" spans="1:7" ht="20.25" customHeight="1" thickBot="1" x14ac:dyDescent="0.3">
      <c r="A8" s="4" t="s">
        <v>10</v>
      </c>
      <c r="B8" s="6" t="s">
        <v>27</v>
      </c>
      <c r="C8" s="11">
        <v>166052.43900000001</v>
      </c>
      <c r="D8" s="17">
        <v>90737.711689999996</v>
      </c>
      <c r="E8" s="12">
        <f t="shared" si="0"/>
        <v>54.644010191262524</v>
      </c>
      <c r="F8" s="17">
        <v>84429.789940000002</v>
      </c>
      <c r="G8" s="8">
        <f t="shared" si="1"/>
        <v>107.47120388962558</v>
      </c>
    </row>
    <row r="9" spans="1:7" ht="20.25" customHeight="1" thickBot="1" x14ac:dyDescent="0.3">
      <c r="A9" s="2" t="s">
        <v>11</v>
      </c>
      <c r="B9" s="5" t="s">
        <v>28</v>
      </c>
      <c r="C9" s="9">
        <v>792</v>
      </c>
      <c r="D9" s="16">
        <v>330.50303000000002</v>
      </c>
      <c r="E9" s="10">
        <f t="shared" si="0"/>
        <v>41.730180555555556</v>
      </c>
      <c r="F9" s="16">
        <v>248.24270000000001</v>
      </c>
      <c r="G9" s="8">
        <f t="shared" si="1"/>
        <v>133.13705901522985</v>
      </c>
    </row>
    <row r="10" spans="1:7" ht="19.5" customHeight="1" thickBot="1" x14ac:dyDescent="0.3">
      <c r="A10" s="2" t="s">
        <v>12</v>
      </c>
      <c r="B10" s="5" t="s">
        <v>29</v>
      </c>
      <c r="C10" s="9">
        <v>548.30960000000005</v>
      </c>
      <c r="D10" s="16">
        <v>253.15479999999999</v>
      </c>
      <c r="E10" s="10">
        <f t="shared" si="0"/>
        <v>46.17004699534715</v>
      </c>
      <c r="F10" s="16">
        <v>482.09924999999998</v>
      </c>
      <c r="G10" s="8">
        <f t="shared" si="1"/>
        <v>52.51093006263752</v>
      </c>
    </row>
    <row r="11" spans="1:7" ht="24" customHeight="1" thickBot="1" x14ac:dyDescent="0.3">
      <c r="A11" s="2" t="s">
        <v>13</v>
      </c>
      <c r="B11" s="5" t="s">
        <v>30</v>
      </c>
      <c r="C11" s="9">
        <v>110083.47536</v>
      </c>
      <c r="D11" s="16">
        <v>32622.953580000001</v>
      </c>
      <c r="E11" s="10">
        <f t="shared" si="0"/>
        <v>29.634741702435296</v>
      </c>
      <c r="F11" s="16">
        <v>33016.542860000001</v>
      </c>
      <c r="G11" s="8">
        <f t="shared" si="1"/>
        <v>98.807902808998094</v>
      </c>
    </row>
    <row r="12" spans="1:7" ht="21" customHeight="1" thickBot="1" x14ac:dyDescent="0.3">
      <c r="A12" s="2" t="s">
        <v>14</v>
      </c>
      <c r="B12" s="5" t="s">
        <v>31</v>
      </c>
      <c r="C12" s="9">
        <v>89835.8</v>
      </c>
      <c r="D12" s="16">
        <v>60469.948969999998</v>
      </c>
      <c r="E12" s="10">
        <f t="shared" si="0"/>
        <v>67.311638533858428</v>
      </c>
      <c r="F12" s="16">
        <v>43907.470630000003</v>
      </c>
      <c r="G12" s="8">
        <f t="shared" si="1"/>
        <v>137.72132191254852</v>
      </c>
    </row>
    <row r="13" spans="1:7" ht="24" customHeight="1" thickBot="1" x14ac:dyDescent="0.3">
      <c r="A13" s="2" t="s">
        <v>15</v>
      </c>
      <c r="B13" s="5" t="s">
        <v>43</v>
      </c>
      <c r="C13" s="9">
        <v>26115.599999999999</v>
      </c>
      <c r="D13" s="16">
        <v>3847.1019799999999</v>
      </c>
      <c r="E13" s="10">
        <f t="shared" si="0"/>
        <v>14.731049564245128</v>
      </c>
      <c r="F13" s="16">
        <v>0</v>
      </c>
      <c r="G13" s="8"/>
    </row>
    <row r="14" spans="1:7" ht="18" customHeight="1" thickBot="1" x14ac:dyDescent="0.3">
      <c r="A14" s="2" t="s">
        <v>16</v>
      </c>
      <c r="B14" s="5" t="s">
        <v>32</v>
      </c>
      <c r="C14" s="9">
        <v>121673.8</v>
      </c>
      <c r="D14" s="16">
        <v>45584.663240000002</v>
      </c>
      <c r="E14" s="10">
        <f t="shared" si="0"/>
        <v>37.464649941071947</v>
      </c>
      <c r="F14" s="16">
        <v>6373.6212500000001</v>
      </c>
      <c r="G14" s="8">
        <f t="shared" si="1"/>
        <v>715.20822232729938</v>
      </c>
    </row>
    <row r="15" spans="1:7" ht="24" customHeight="1" thickBot="1" x14ac:dyDescent="0.3">
      <c r="A15" s="2" t="s">
        <v>17</v>
      </c>
      <c r="B15" s="5" t="s">
        <v>33</v>
      </c>
      <c r="C15" s="9">
        <v>609154.37844</v>
      </c>
      <c r="D15" s="16">
        <v>294723.41687000002</v>
      </c>
      <c r="E15" s="10">
        <f t="shared" si="0"/>
        <v>48.382385040843864</v>
      </c>
      <c r="F15" s="16">
        <v>257189.74455</v>
      </c>
      <c r="G15" s="8">
        <f t="shared" si="1"/>
        <v>114.59376709816792</v>
      </c>
    </row>
    <row r="16" spans="1:7" ht="36" customHeight="1" thickBot="1" x14ac:dyDescent="0.3">
      <c r="A16" s="2" t="s">
        <v>18</v>
      </c>
      <c r="B16" s="5" t="s">
        <v>34</v>
      </c>
      <c r="C16" s="9">
        <v>73712.2114</v>
      </c>
      <c r="D16" s="16">
        <v>33368.12053</v>
      </c>
      <c r="E16" s="10">
        <f t="shared" si="0"/>
        <v>45.268104017294483</v>
      </c>
      <c r="F16" s="16">
        <v>38093.449829999998</v>
      </c>
      <c r="G16" s="8">
        <f t="shared" si="1"/>
        <v>87.595428292560086</v>
      </c>
    </row>
    <row r="17" spans="1:7" ht="24" customHeight="1" thickBot="1" x14ac:dyDescent="0.3">
      <c r="A17" s="2" t="s">
        <v>19</v>
      </c>
      <c r="B17" s="5" t="s">
        <v>35</v>
      </c>
      <c r="C17" s="9">
        <v>663630.81056000001</v>
      </c>
      <c r="D17" s="16">
        <v>388646.99913000001</v>
      </c>
      <c r="E17" s="10">
        <f t="shared" si="0"/>
        <v>58.563736485056062</v>
      </c>
      <c r="F17" s="29">
        <v>137241.1943</v>
      </c>
      <c r="G17" s="8">
        <f t="shared" si="1"/>
        <v>283.18538111847369</v>
      </c>
    </row>
    <row r="18" spans="1:7" ht="21.75" customHeight="1" thickBot="1" x14ac:dyDescent="0.3">
      <c r="A18" s="2" t="s">
        <v>20</v>
      </c>
      <c r="B18" s="5" t="s">
        <v>36</v>
      </c>
      <c r="C18" s="9">
        <v>102166.93270999999</v>
      </c>
      <c r="D18" s="16">
        <v>41990.900900000001</v>
      </c>
      <c r="E18" s="10">
        <f t="shared" si="0"/>
        <v>41.100285372362926</v>
      </c>
      <c r="F18" s="29">
        <v>42884.180560000001</v>
      </c>
      <c r="G18" s="8">
        <f t="shared" si="1"/>
        <v>97.916994919023352</v>
      </c>
    </row>
    <row r="19" spans="1:7" ht="21" customHeight="1" thickBot="1" x14ac:dyDescent="0.3">
      <c r="A19" s="2" t="s">
        <v>21</v>
      </c>
      <c r="B19" s="5" t="s">
        <v>37</v>
      </c>
      <c r="C19" s="9">
        <v>613</v>
      </c>
      <c r="D19" s="16">
        <v>361.65269000000001</v>
      </c>
      <c r="E19" s="10">
        <f t="shared" si="0"/>
        <v>58.997176182708003</v>
      </c>
      <c r="F19" s="30">
        <v>198.53807</v>
      </c>
      <c r="G19" s="8">
        <f t="shared" si="1"/>
        <v>182.15785516601426</v>
      </c>
    </row>
    <row r="20" spans="1:7" ht="24" customHeight="1" thickBot="1" x14ac:dyDescent="0.3">
      <c r="A20" s="2" t="s">
        <v>22</v>
      </c>
      <c r="B20" s="5" t="s">
        <v>38</v>
      </c>
      <c r="C20" s="9">
        <v>621063.89509999997</v>
      </c>
      <c r="D20" s="16">
        <v>205985.25992000001</v>
      </c>
      <c r="E20" s="10">
        <f t="shared" si="0"/>
        <v>33.166516608864136</v>
      </c>
      <c r="F20" s="29">
        <v>197705.44188</v>
      </c>
      <c r="G20" s="8">
        <f t="shared" si="1"/>
        <v>104.18795656875524</v>
      </c>
    </row>
    <row r="21" spans="1:7" ht="24" customHeight="1" thickBot="1" x14ac:dyDescent="0.3">
      <c r="A21" s="2" t="s">
        <v>23</v>
      </c>
      <c r="B21" s="5" t="s">
        <v>39</v>
      </c>
      <c r="C21" s="9">
        <v>1019624.10439</v>
      </c>
      <c r="D21" s="16">
        <v>191336.62518</v>
      </c>
      <c r="E21" s="10">
        <f t="shared" si="0"/>
        <v>18.765408188782374</v>
      </c>
      <c r="F21" s="29">
        <v>97657.374490000002</v>
      </c>
      <c r="G21" s="8">
        <f t="shared" si="1"/>
        <v>195.92644813484378</v>
      </c>
    </row>
    <row r="22" spans="1:7" ht="15.75" thickBot="1" x14ac:dyDescent="0.3">
      <c r="A22" s="23"/>
      <c r="B22" s="24" t="s">
        <v>4</v>
      </c>
      <c r="C22" s="25">
        <f>SUM(C4:C21)</f>
        <v>6298253.0220900001</v>
      </c>
      <c r="D22" s="25">
        <f>SUM(D4:D21)</f>
        <v>2784073.7359699998</v>
      </c>
      <c r="E22" s="26">
        <f t="shared" ref="E22:E24" si="2">D22/C22*100</f>
        <v>44.203904260520453</v>
      </c>
      <c r="F22" s="25">
        <f>SUM(F4:F21)</f>
        <v>2255354.8391700001</v>
      </c>
      <c r="G22" s="26">
        <f>D22/F22*100</f>
        <v>123.44282538682805</v>
      </c>
    </row>
    <row r="23" spans="1:7" ht="15.75" thickBot="1" x14ac:dyDescent="0.3">
      <c r="A23" s="2"/>
      <c r="B23" s="3" t="s">
        <v>5</v>
      </c>
      <c r="C23" s="7">
        <v>28007.57</v>
      </c>
      <c r="D23" s="13">
        <v>9109.44</v>
      </c>
      <c r="E23" s="10">
        <f t="shared" si="2"/>
        <v>32.524920941017022</v>
      </c>
      <c r="F23" s="13">
        <v>7096.75</v>
      </c>
      <c r="G23" s="8">
        <f>D23/F23*100</f>
        <v>128.36072850248354</v>
      </c>
    </row>
    <row r="24" spans="1:7" ht="15.75" thickBot="1" x14ac:dyDescent="0.3">
      <c r="A24" s="18"/>
      <c r="B24" s="19" t="s">
        <v>6</v>
      </c>
      <c r="C24" s="20">
        <f>SUM(C22:C23)</f>
        <v>6326260.5920900004</v>
      </c>
      <c r="D24" s="20">
        <f>SUM(D22:D23)</f>
        <v>2793183.1759699997</v>
      </c>
      <c r="E24" s="21">
        <f t="shared" si="2"/>
        <v>44.152199159523057</v>
      </c>
      <c r="F24" s="20">
        <f>SUM(F22:F23)</f>
        <v>2262451.5891700001</v>
      </c>
      <c r="G24" s="21">
        <f t="shared" ref="G24" si="3">D24/F24*100</f>
        <v>123.45825163024607</v>
      </c>
    </row>
    <row r="25" spans="1:7" x14ac:dyDescent="0.25">
      <c r="F25" s="14"/>
    </row>
    <row r="26" spans="1:7" x14ac:dyDescent="0.25">
      <c r="A26" s="1"/>
    </row>
  </sheetData>
  <mergeCells count="1">
    <mergeCell ref="A1:G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2023-07-13T12:05:36Z</cp:lastPrinted>
  <dcterms:created xsi:type="dcterms:W3CDTF">2017-12-11T14:03:53Z</dcterms:created>
  <dcterms:modified xsi:type="dcterms:W3CDTF">2023-08-14T08:23:46Z</dcterms:modified>
</cp:coreProperties>
</file>