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Работа с сайтом\2020 год\ноябрь\"/>
    </mc:Choice>
  </mc:AlternateContent>
  <bookViews>
    <workbookView xWindow="0" yWindow="0" windowWidth="28800" windowHeight="11130"/>
  </bookViews>
  <sheets>
    <sheet name="Приложение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3" l="1"/>
  <c r="E5" i="3"/>
  <c r="E6" i="3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G37" i="3" l="1"/>
  <c r="D36" i="3" l="1"/>
  <c r="C36" i="3"/>
  <c r="C38" i="3" s="1"/>
  <c r="F36" i="3"/>
  <c r="F38" i="3" s="1"/>
  <c r="G36" i="3" l="1"/>
  <c r="D38" i="3"/>
  <c r="E37" i="3" l="1"/>
  <c r="E36" i="3" l="1"/>
  <c r="E38" i="3" l="1"/>
  <c r="G38" i="3"/>
</calcChain>
</file>

<file path=xl/sharedStrings.xml><?xml version="1.0" encoding="utf-8"?>
<sst xmlns="http://schemas.openxmlformats.org/spreadsheetml/2006/main" count="61" uniqueCount="61">
  <si>
    <t>Код целевой статьи расходов</t>
  </si>
  <si>
    <t>Наименование</t>
  </si>
  <si>
    <t>% выполнения плана</t>
  </si>
  <si>
    <t>01 0 00 00000</t>
  </si>
  <si>
    <t>ИТОГО ПО ПРОГРАММАМ</t>
  </si>
  <si>
    <t xml:space="preserve">Непрограммные расходы </t>
  </si>
  <si>
    <t>РАСХОДЫ ВСЕГО</t>
  </si>
  <si>
    <t>02 0 00 00000</t>
  </si>
  <si>
    <t>03 0 00 00000</t>
  </si>
  <si>
    <t>04 0 00 00000</t>
  </si>
  <si>
    <t>05 0 00 00000</t>
  </si>
  <si>
    <t>06 0 00 00000</t>
  </si>
  <si>
    <t>07 0 00 00000</t>
  </si>
  <si>
    <t>08 0 00 00000</t>
  </si>
  <si>
    <t>09 0 00 00000</t>
  </si>
  <si>
    <t>10 0 00 00000</t>
  </si>
  <si>
    <t>11 0 00 00000</t>
  </si>
  <si>
    <t>12 0 00 00000</t>
  </si>
  <si>
    <t>13 0 00 00000</t>
  </si>
  <si>
    <t>14 0 00 00000</t>
  </si>
  <si>
    <r>
      <t xml:space="preserve">Утвержденные бюджетные назначения на </t>
    </r>
    <r>
      <rPr>
        <i/>
        <sz val="9"/>
        <color theme="0" tint="-0.499984740745262"/>
        <rFont val="Times New Roman"/>
        <family val="1"/>
        <charset val="204"/>
      </rPr>
      <t>2020 год</t>
    </r>
    <r>
      <rPr>
        <sz val="9"/>
        <color rgb="FF000000"/>
        <rFont val="Times New Roman"/>
        <family val="1"/>
        <charset val="204"/>
      </rPr>
      <t>, тыс. руб.</t>
    </r>
  </si>
  <si>
    <t>15 0 00 00000</t>
  </si>
  <si>
    <t>16 0 00 00000</t>
  </si>
  <si>
    <t>17 0 00 00000</t>
  </si>
  <si>
    <t>18 0 00 00000</t>
  </si>
  <si>
    <t>Муниципальная программа "Здравоохранение"</t>
  </si>
  <si>
    <t>Муниципальная программа "Культура"</t>
  </si>
  <si>
    <t>Муниципальная программа "Образование"</t>
  </si>
  <si>
    <t>Муниципальная программа "Социальная защита населения"</t>
  </si>
  <si>
    <t>Муниципальная программа "Спорт"</t>
  </si>
  <si>
    <t>Муниципальная программа "Развитие сельского хозяйства"</t>
  </si>
  <si>
    <t>Муниципальная программа "Экология и окружающая среда"</t>
  </si>
  <si>
    <t>Муниципальная программа "Безопасность и обеспечение безопасности жизнедеятельности населения"</t>
  </si>
  <si>
    <t>Муниципальная программа "Жилище"</t>
  </si>
  <si>
    <t>Муниципальная программа "Развитие инженерной инфраструктуры и энергоэффективности"</t>
  </si>
  <si>
    <t>Муниципальная программа "Предпринимательство"</t>
  </si>
  <si>
    <t>Муниципальная программа "Управление имуществом и муниципальными финансами"</t>
  </si>
  <si>
    <t>Муниципальная программа "Развитие институтов гражданского общества, повышение эффективности местного самоуправления и реализации молодежной политики"</t>
  </si>
  <si>
    <t>Муниципальная программа "Развитие и функционирование дорожно-транспортного комплекса"</t>
  </si>
  <si>
    <t>Муниципальная программа "Цифровое муниципальное образование"</t>
  </si>
  <si>
    <t>Муниципальная программа "Архитектура и градостроительство"</t>
  </si>
  <si>
    <t>Муниципальная программа "Формирование современной комфортной городской среды"</t>
  </si>
  <si>
    <t>Муниципальная программа "Строительство объектов социальной инфраструктуры"</t>
  </si>
  <si>
    <t>Муниципальная программа городского округа Реутов "Предпринимательство на 2017-2021 годы" (утратила силу с 01.01.2020 в связи с внедрением типового бюджета в муниципальных образованиях Московской области и принятием муниципальной программы "Предпринимательство")</t>
  </si>
  <si>
    <t>Муниципальная программа "Развитие физической культуры и спорта в городском округе Реутов на 2017-2021 годы" (утратила силу с 01.01.2020 в связи с внедрением типового бюджета в муниципальных образованиях Московской области и принятием муниципальной программы "Спорт")</t>
  </si>
  <si>
    <t>Муниципальная программа городского округа Реутов "Безопасность городского округа Реутов на 2017-2021 годы" (утратила силу с 01.01.2020 в связи с внедрением типового бюджета в муниципальных образованиях Московской области и принятием муниципальной программы "Безопасность и обеспечение безопасности жизнедеятельности населения")</t>
  </si>
  <si>
    <t>Муниципальная программа "Развитие и сохранение культуры в городском округе Реутов на 2017-2021 годы" (утратила силу с 01.01.2020 в связи с внедрением типового бюджета в муниципальных образованиях Московской области и принятием муниципальной программы "Культура")</t>
  </si>
  <si>
    <t>Муниципальная программа городского округа Реутов "Управление имуществом и финансами городского округа Реутов на 2018-2022 годы" (утратила силу с 01.01.2020 в связи с внедрением типового бюджета в муниципальных образованиях Московской области и принятием муниципальной программы "Управление имуществом и муниципальными финансами")</t>
  </si>
  <si>
    <t>Муниципальная программа "Экология и охрана окружающей среды городского округа Реутов Московской области на 2017-2021 годы" (утратила силу с 01.01.2020 в связи с внедрением типового бюджета в муниципальных образованиях Московской области и принятием муниципальной программы "Экология и окружающая среда")</t>
  </si>
  <si>
    <t>Муниципальная программа "Развитие дорожно-транспортного комплекса в городском округе Реутов на 2017-2021 годы" (утратила силу с 01.01.2020 в связи с внедрением типового бюджета в муниципальных образованиях Московской области и принятием муниципальной программы "Развитие и функционирование дорожно-транспортного комплекса")</t>
  </si>
  <si>
    <t>Муниципальная программа городского округа Реутов "Формирование комфортной городской среды" на 2018-2022 годы" (утратила силу с 01.01.2020 в связи с внедрением типового бюджета в муниципальных образованиях Московской области и принятием муниципальной программы "Формирование современной комфортной городской среды")</t>
  </si>
  <si>
    <t>Муниципальная программа городского округа Реутов "Развитие инженерной инфраструктуры и энергоэффективности" на 2018-2022 годы" (утратила силу с 01.01.2020 в связи с внедрением типового бюджета в муниципальных образованиях Московской области и принятием муниципальной программы "Развитие инженерной инфраструктуры и энергоэффективности")</t>
  </si>
  <si>
    <t>Муниципальная программа городского округа Реутов Московской области "Жилище" на 2017-2021 годы (утратила силу с 01.01.2020 в связи с внедрением типового бюджета в муниципальных образованиях Московской области и принятием муниципальной программы "Жилище")</t>
  </si>
  <si>
    <t>Муниципальная программа "Социальная защита населения города Реутов" на 2017-2021 годы (утратила силу с 01.01.2020 в связи с внедрением типового бюджета в муниципальных образованиях Московской области и принятием муниципальной программы "Социальная защита населения")</t>
  </si>
  <si>
    <t>Муниципальная программа "Развитие образования и воспитание в городе Реутов на 2017-2021 годы" (утратила силу с 01.01.2020 в связи с внедрением типового бюджета в муниципальных образованиях Московской области и принятием муниципальной программы "Образование")</t>
  </si>
  <si>
    <t>Муниципальная программа "Развитие системы информирования населения городского округа Реутов о деятельности органов местного самоуправления на 2017-2021 годы" (утратила силу с 01.01.2020 в связи с внедрением типового бюджета в муниципальных образованиях Московской области и принятием муниципальной программы "Развитие институтов гражданского общества, повышение эффективности местного самоуправления и реализации молодежной политики")</t>
  </si>
  <si>
    <t>Муниципальная программа городского округа Реутов "Цифровой городской округ Реутов" на 2018-2022 годы (утратила силу с 01.01.2020 в связи с внедрением типового бюджета в муниципальных образованиях Московской области и принятием муниципальной программы "Цифровое муниципальное образование")</t>
  </si>
  <si>
    <r>
      <t xml:space="preserve">Темп роста к соответствующему периоду </t>
    </r>
    <r>
      <rPr>
        <i/>
        <sz val="9"/>
        <rFont val="Times New Roman"/>
        <family val="1"/>
        <charset val="204"/>
      </rPr>
      <t>2019</t>
    </r>
    <r>
      <rPr>
        <sz val="9"/>
        <rFont val="Times New Roman"/>
        <family val="1"/>
        <charset val="204"/>
      </rPr>
      <t xml:space="preserve"> года, %</t>
    </r>
  </si>
  <si>
    <r>
      <t xml:space="preserve">Сведения об исполнении бюджета городского округа Реутов по расходам в разрезе муниципальных программ в сравнении с запланированными значениями на соответствующий период (финансовый год) и в сравнении с соответствующим периодом прошлого года (по состоянию на </t>
    </r>
    <r>
      <rPr>
        <i/>
        <sz val="11"/>
        <color theme="0" tint="-0.499984740745262"/>
        <rFont val="Times New Roman"/>
        <family val="1"/>
        <charset val="204"/>
      </rPr>
      <t>01.12.2020</t>
    </r>
    <r>
      <rPr>
        <b/>
        <sz val="11"/>
        <rFont val="Times New Roman"/>
        <family val="1"/>
        <charset val="204"/>
      </rPr>
      <t>)</t>
    </r>
  </si>
  <si>
    <r>
      <t xml:space="preserve">Фактически исполнено по состоянию на </t>
    </r>
    <r>
      <rPr>
        <i/>
        <sz val="9"/>
        <color theme="0" tint="-0.499984740745262"/>
        <rFont val="Times New Roman"/>
        <family val="1"/>
        <charset val="204"/>
      </rPr>
      <t>01.12.2020</t>
    </r>
    <r>
      <rPr>
        <sz val="9"/>
        <color rgb="FF000000"/>
        <rFont val="Times New Roman"/>
        <family val="1"/>
        <charset val="204"/>
      </rPr>
      <t>, тыс. руб.</t>
    </r>
  </si>
  <si>
    <r>
      <t xml:space="preserve">Фактически исполнено по состоянию на </t>
    </r>
    <r>
      <rPr>
        <i/>
        <sz val="9"/>
        <color theme="0" tint="-0.499984740745262"/>
        <rFont val="Times New Roman"/>
        <family val="1"/>
        <charset val="204"/>
      </rPr>
      <t>01.12.2019</t>
    </r>
    <r>
      <rPr>
        <sz val="9"/>
        <color rgb="FF000000"/>
        <rFont val="Times New Roman"/>
        <family val="1"/>
        <charset val="204"/>
      </rPr>
      <t>, тыс. руб.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</si>
</sst>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_ ;[Red]\-#,##0.00\ 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i/>
      <sz val="11"/>
      <color theme="0" tint="-0.499984740745262"/>
      <name val="Times New Roman"/>
      <family val="1"/>
      <charset val="204"/>
    </font>
    <font>
      <i/>
      <sz val="9"/>
      <color theme="0" tint="-0.49998474074526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indexed="8"/>
      <name val="Calibri"/>
      <family val="2"/>
      <scheme val="minor"/>
    </font>
    <font>
      <b/>
      <sz val="8"/>
      <color rgb="FF000000"/>
      <name val="Arial"/>
      <family val="2"/>
      <charset val="204"/>
    </font>
    <font>
      <i/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2" fillId="0" borderId="0"/>
  </cellStyleXfs>
  <cellXfs count="20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4" fillId="0" borderId="0" xfId="0" applyFont="1"/>
    <xf numFmtId="0" fontId="2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right" vertical="center" wrapText="1"/>
    </xf>
    <xf numFmtId="4" fontId="8" fillId="0" borderId="1" xfId="0" applyNumberFormat="1" applyFont="1" applyBorder="1" applyAlignment="1">
      <alignment horizontal="right" vertical="center" wrapText="1"/>
    </xf>
    <xf numFmtId="2" fontId="8" fillId="0" borderId="1" xfId="0" applyNumberFormat="1" applyFont="1" applyBorder="1" applyAlignment="1">
      <alignment horizontal="right" vertical="center" wrapText="1"/>
    </xf>
    <xf numFmtId="2" fontId="9" fillId="0" borderId="1" xfId="0" applyNumberFormat="1" applyFont="1" applyBorder="1" applyAlignment="1">
      <alignment horizontal="right" vertical="center" wrapText="1"/>
    </xf>
    <xf numFmtId="4" fontId="10" fillId="0" borderId="1" xfId="0" applyNumberFormat="1" applyFont="1" applyBorder="1" applyAlignment="1">
      <alignment horizontal="right" vertical="center" wrapText="1"/>
    </xf>
    <xf numFmtId="4" fontId="9" fillId="0" borderId="1" xfId="0" applyNumberFormat="1" applyFont="1" applyBorder="1" applyAlignment="1">
      <alignment horizontal="right" vertical="center" wrapText="1"/>
    </xf>
    <xf numFmtId="4" fontId="11" fillId="0" borderId="1" xfId="0" applyNumberFormat="1" applyFont="1" applyBorder="1" applyAlignment="1">
      <alignment horizontal="right" vertical="center" wrapText="1"/>
    </xf>
    <xf numFmtId="0" fontId="2" fillId="2" borderId="2" xfId="1" applyNumberFormat="1" applyFont="1" applyFill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2" borderId="1" xfId="1" applyNumberFormat="1" applyFont="1" applyFill="1" applyBorder="1" applyAlignment="1">
      <alignment horizontal="left" vertical="center" wrapText="1"/>
    </xf>
    <xf numFmtId="0" fontId="13" fillId="2" borderId="1" xfId="1" applyNumberFormat="1" applyFont="1" applyFill="1" applyBorder="1" applyAlignment="1">
      <alignment horizontal="left" vertical="center"/>
    </xf>
    <xf numFmtId="0" fontId="9" fillId="0" borderId="1" xfId="0" applyFont="1" applyBorder="1" applyAlignment="1">
      <alignment horizontal="center" vertical="center" wrapText="1"/>
    </xf>
    <xf numFmtId="164" fontId="9" fillId="2" borderId="1" xfId="0" applyNumberFormat="1" applyFont="1" applyFill="1" applyBorder="1" applyAlignment="1">
      <alignment horizontal="right" vertical="center"/>
    </xf>
    <xf numFmtId="0" fontId="1" fillId="0" borderId="0" xfId="0" applyFont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tabSelected="1" zoomScaleNormal="100" workbookViewId="0">
      <selection activeCell="L35" sqref="L35"/>
    </sheetView>
  </sheetViews>
  <sheetFormatPr defaultRowHeight="15" x14ac:dyDescent="0.25"/>
  <cols>
    <col min="1" max="1" width="11.28515625" customWidth="1"/>
    <col min="2" max="2" width="60.42578125" customWidth="1"/>
    <col min="3" max="4" width="15.42578125" customWidth="1"/>
    <col min="5" max="5" width="9.7109375" customWidth="1"/>
    <col min="6" max="7" width="15.42578125" customWidth="1"/>
  </cols>
  <sheetData>
    <row r="1" spans="1:7" ht="44.25" customHeight="1" x14ac:dyDescent="0.25">
      <c r="A1" s="19" t="s">
        <v>58</v>
      </c>
      <c r="B1" s="19"/>
      <c r="C1" s="19"/>
      <c r="D1" s="19"/>
      <c r="E1" s="19"/>
      <c r="F1" s="19"/>
      <c r="G1" s="19"/>
    </row>
    <row r="3" spans="1:7" ht="60" x14ac:dyDescent="0.25">
      <c r="A3" s="1" t="s">
        <v>0</v>
      </c>
      <c r="B3" s="14" t="s">
        <v>1</v>
      </c>
      <c r="C3" s="14" t="s">
        <v>20</v>
      </c>
      <c r="D3" s="14" t="s">
        <v>59</v>
      </c>
      <c r="E3" s="14" t="s">
        <v>2</v>
      </c>
      <c r="F3" s="14" t="s">
        <v>60</v>
      </c>
      <c r="G3" s="17" t="s">
        <v>57</v>
      </c>
    </row>
    <row r="4" spans="1:7" ht="15" customHeight="1" x14ac:dyDescent="0.25">
      <c r="A4" s="5" t="s">
        <v>3</v>
      </c>
      <c r="B4" s="15" t="s">
        <v>25</v>
      </c>
      <c r="C4" s="18">
        <v>1965</v>
      </c>
      <c r="D4" s="18">
        <v>1530</v>
      </c>
      <c r="E4" s="6">
        <f t="shared" ref="E4:E21" si="0">D4/C4*100</f>
        <v>77.862595419847324</v>
      </c>
      <c r="F4" s="11"/>
      <c r="G4" s="16"/>
    </row>
    <row r="5" spans="1:7" ht="15" customHeight="1" x14ac:dyDescent="0.25">
      <c r="A5" s="5" t="s">
        <v>7</v>
      </c>
      <c r="B5" s="15" t="s">
        <v>26</v>
      </c>
      <c r="C5" s="18">
        <v>144268</v>
      </c>
      <c r="D5" s="18">
        <v>110430.0944</v>
      </c>
      <c r="E5" s="6">
        <f t="shared" si="0"/>
        <v>76.545106607147801</v>
      </c>
      <c r="F5" s="11"/>
      <c r="G5" s="16"/>
    </row>
    <row r="6" spans="1:7" ht="15" customHeight="1" x14ac:dyDescent="0.25">
      <c r="A6" s="5" t="s">
        <v>8</v>
      </c>
      <c r="B6" s="15" t="s">
        <v>27</v>
      </c>
      <c r="C6" s="18">
        <v>1898939.871</v>
      </c>
      <c r="D6" s="18">
        <v>1448835.6726899999</v>
      </c>
      <c r="E6" s="6">
        <f t="shared" si="0"/>
        <v>76.297080008490695</v>
      </c>
      <c r="F6" s="11"/>
      <c r="G6" s="16"/>
    </row>
    <row r="7" spans="1:7" ht="15" customHeight="1" x14ac:dyDescent="0.25">
      <c r="A7" s="5" t="s">
        <v>9</v>
      </c>
      <c r="B7" s="13" t="s">
        <v>28</v>
      </c>
      <c r="C7" s="18">
        <v>65106.239999999998</v>
      </c>
      <c r="D7" s="18">
        <v>52722.705970000003</v>
      </c>
      <c r="E7" s="6">
        <f t="shared" si="0"/>
        <v>80.979497464451953</v>
      </c>
      <c r="F7" s="11"/>
      <c r="G7" s="16"/>
    </row>
    <row r="8" spans="1:7" ht="15" customHeight="1" x14ac:dyDescent="0.25">
      <c r="A8" s="5" t="s">
        <v>10</v>
      </c>
      <c r="B8" s="13" t="s">
        <v>29</v>
      </c>
      <c r="C8" s="18">
        <v>139809.57999999999</v>
      </c>
      <c r="D8" s="18">
        <v>117174.31896999999</v>
      </c>
      <c r="E8" s="6">
        <f t="shared" si="0"/>
        <v>83.809935606701629</v>
      </c>
      <c r="F8" s="11"/>
      <c r="G8" s="16"/>
    </row>
    <row r="9" spans="1:7" ht="15" customHeight="1" x14ac:dyDescent="0.25">
      <c r="A9" s="5" t="s">
        <v>11</v>
      </c>
      <c r="B9" s="13" t="s">
        <v>30</v>
      </c>
      <c r="C9" s="18">
        <v>2697</v>
      </c>
      <c r="D9" s="18">
        <v>718.51138000000003</v>
      </c>
      <c r="E9" s="6">
        <f t="shared" si="0"/>
        <v>26.641133852428627</v>
      </c>
      <c r="F9" s="11"/>
      <c r="G9" s="16"/>
    </row>
    <row r="10" spans="1:7" ht="15" customHeight="1" x14ac:dyDescent="0.25">
      <c r="A10" s="5" t="s">
        <v>12</v>
      </c>
      <c r="B10" s="13" t="s">
        <v>31</v>
      </c>
      <c r="C10" s="18">
        <v>1700</v>
      </c>
      <c r="D10" s="18">
        <v>185.0188</v>
      </c>
      <c r="E10" s="6">
        <f t="shared" si="0"/>
        <v>10.883458823529411</v>
      </c>
      <c r="F10" s="11"/>
      <c r="G10" s="16"/>
    </row>
    <row r="11" spans="1:7" ht="24" customHeight="1" x14ac:dyDescent="0.25">
      <c r="A11" s="5" t="s">
        <v>13</v>
      </c>
      <c r="B11" s="13" t="s">
        <v>32</v>
      </c>
      <c r="C11" s="18">
        <v>77588.92</v>
      </c>
      <c r="D11" s="18">
        <v>49900.006000000001</v>
      </c>
      <c r="E11" s="6">
        <f t="shared" si="0"/>
        <v>64.313314323746226</v>
      </c>
      <c r="F11" s="11"/>
      <c r="G11" s="16"/>
    </row>
    <row r="12" spans="1:7" ht="15" customHeight="1" x14ac:dyDescent="0.25">
      <c r="A12" s="5" t="s">
        <v>14</v>
      </c>
      <c r="B12" s="13" t="s">
        <v>33</v>
      </c>
      <c r="C12" s="18">
        <v>39767.699999999997</v>
      </c>
      <c r="D12" s="18">
        <v>31381.96</v>
      </c>
      <c r="E12" s="6">
        <f t="shared" si="0"/>
        <v>78.913188341292056</v>
      </c>
      <c r="F12" s="11"/>
      <c r="G12" s="16"/>
    </row>
    <row r="13" spans="1:7" ht="24" customHeight="1" x14ac:dyDescent="0.25">
      <c r="A13" s="5" t="s">
        <v>15</v>
      </c>
      <c r="B13" s="13" t="s">
        <v>34</v>
      </c>
      <c r="C13" s="18">
        <v>3102</v>
      </c>
      <c r="D13" s="18">
        <v>1828.1708699999999</v>
      </c>
      <c r="E13" s="6">
        <f t="shared" si="0"/>
        <v>58.935231141199232</v>
      </c>
      <c r="F13" s="11"/>
      <c r="G13" s="16"/>
    </row>
    <row r="14" spans="1:7" ht="15" customHeight="1" x14ac:dyDescent="0.25">
      <c r="A14" s="5" t="s">
        <v>16</v>
      </c>
      <c r="B14" s="13" t="s">
        <v>35</v>
      </c>
      <c r="C14" s="18">
        <v>98728.22</v>
      </c>
      <c r="D14" s="18">
        <v>36733.954299999998</v>
      </c>
      <c r="E14" s="6">
        <f t="shared" si="0"/>
        <v>37.207147358678192</v>
      </c>
      <c r="F14" s="11"/>
      <c r="G14" s="16"/>
    </row>
    <row r="15" spans="1:7" ht="24" customHeight="1" x14ac:dyDescent="0.25">
      <c r="A15" s="5" t="s">
        <v>17</v>
      </c>
      <c r="B15" s="13" t="s">
        <v>36</v>
      </c>
      <c r="C15" s="18">
        <v>417065.28496000002</v>
      </c>
      <c r="D15" s="18">
        <v>303319.63819999999</v>
      </c>
      <c r="E15" s="6">
        <f t="shared" si="0"/>
        <v>72.727136287329884</v>
      </c>
      <c r="F15" s="11"/>
      <c r="G15" s="16"/>
    </row>
    <row r="16" spans="1:7" ht="36" customHeight="1" x14ac:dyDescent="0.25">
      <c r="A16" s="5" t="s">
        <v>18</v>
      </c>
      <c r="B16" s="13" t="s">
        <v>37</v>
      </c>
      <c r="C16" s="18">
        <v>59086.7</v>
      </c>
      <c r="D16" s="18">
        <v>43737.409939999998</v>
      </c>
      <c r="E16" s="6">
        <f t="shared" si="0"/>
        <v>74.022427957560666</v>
      </c>
      <c r="F16" s="11"/>
      <c r="G16" s="16"/>
    </row>
    <row r="17" spans="1:7" ht="24" customHeight="1" x14ac:dyDescent="0.25">
      <c r="A17" s="5" t="s">
        <v>19</v>
      </c>
      <c r="B17" s="13" t="s">
        <v>38</v>
      </c>
      <c r="C17" s="18">
        <v>164867.32999999999</v>
      </c>
      <c r="D17" s="18">
        <v>133806.78453999999</v>
      </c>
      <c r="E17" s="6">
        <f t="shared" si="0"/>
        <v>81.160278716225946</v>
      </c>
      <c r="F17" s="11"/>
      <c r="G17" s="16"/>
    </row>
    <row r="18" spans="1:7" ht="15" customHeight="1" x14ac:dyDescent="0.25">
      <c r="A18" s="5" t="s">
        <v>21</v>
      </c>
      <c r="B18" s="13" t="s">
        <v>39</v>
      </c>
      <c r="C18" s="18">
        <v>105880.75</v>
      </c>
      <c r="D18" s="18">
        <v>91479.281619999994</v>
      </c>
      <c r="E18" s="6">
        <f t="shared" si="0"/>
        <v>86.398407283665819</v>
      </c>
      <c r="F18" s="11"/>
      <c r="G18" s="16"/>
    </row>
    <row r="19" spans="1:7" ht="15" customHeight="1" x14ac:dyDescent="0.25">
      <c r="A19" s="5" t="s">
        <v>22</v>
      </c>
      <c r="B19" s="13" t="s">
        <v>40</v>
      </c>
      <c r="C19" s="18">
        <v>474</v>
      </c>
      <c r="D19" s="18">
        <v>355.99320999999998</v>
      </c>
      <c r="E19" s="6">
        <f t="shared" si="0"/>
        <v>75.104052742616034</v>
      </c>
      <c r="F19" s="11"/>
      <c r="G19" s="16"/>
    </row>
    <row r="20" spans="1:7" ht="24" customHeight="1" x14ac:dyDescent="0.25">
      <c r="A20" s="5" t="s">
        <v>23</v>
      </c>
      <c r="B20" s="13" t="s">
        <v>41</v>
      </c>
      <c r="C20" s="18">
        <v>373821.24</v>
      </c>
      <c r="D20" s="18">
        <v>296740.19166999997</v>
      </c>
      <c r="E20" s="6">
        <f t="shared" si="0"/>
        <v>79.380238444985082</v>
      </c>
      <c r="F20" s="11"/>
      <c r="G20" s="16"/>
    </row>
    <row r="21" spans="1:7" ht="24" customHeight="1" x14ac:dyDescent="0.25">
      <c r="A21" s="5" t="s">
        <v>24</v>
      </c>
      <c r="B21" s="13" t="s">
        <v>42</v>
      </c>
      <c r="C21" s="18">
        <v>239642.97</v>
      </c>
      <c r="D21" s="18">
        <v>238588.66988</v>
      </c>
      <c r="E21" s="6">
        <f t="shared" si="0"/>
        <v>99.560053808380019</v>
      </c>
      <c r="F21" s="11"/>
      <c r="G21" s="16"/>
    </row>
    <row r="22" spans="1:7" ht="48" customHeight="1" x14ac:dyDescent="0.25">
      <c r="A22" s="5"/>
      <c r="B22" s="3" t="s">
        <v>43</v>
      </c>
      <c r="C22" s="11"/>
      <c r="D22" s="11"/>
      <c r="E22" s="9"/>
      <c r="F22" s="11">
        <v>46126.936390000003</v>
      </c>
      <c r="G22" s="9"/>
    </row>
    <row r="23" spans="1:7" ht="48" x14ac:dyDescent="0.25">
      <c r="A23" s="5"/>
      <c r="B23" s="3" t="s">
        <v>44</v>
      </c>
      <c r="C23" s="12"/>
      <c r="D23" s="12"/>
      <c r="E23" s="9"/>
      <c r="F23" s="11">
        <v>121627.30174</v>
      </c>
      <c r="G23" s="9"/>
    </row>
    <row r="24" spans="1:7" ht="60" x14ac:dyDescent="0.25">
      <c r="A24" s="5"/>
      <c r="B24" s="3" t="s">
        <v>45</v>
      </c>
      <c r="C24" s="12"/>
      <c r="D24" s="12"/>
      <c r="E24" s="9"/>
      <c r="F24" s="11">
        <v>83647.749519999998</v>
      </c>
      <c r="G24" s="9"/>
    </row>
    <row r="25" spans="1:7" ht="48" x14ac:dyDescent="0.25">
      <c r="A25" s="5"/>
      <c r="B25" s="3" t="s">
        <v>46</v>
      </c>
      <c r="C25" s="12"/>
      <c r="D25" s="12"/>
      <c r="E25" s="9"/>
      <c r="F25" s="11">
        <v>148308.17936000001</v>
      </c>
      <c r="G25" s="9"/>
    </row>
    <row r="26" spans="1:7" ht="72" x14ac:dyDescent="0.25">
      <c r="A26" s="5"/>
      <c r="B26" s="3" t="s">
        <v>47</v>
      </c>
      <c r="C26" s="12"/>
      <c r="D26" s="12"/>
      <c r="E26" s="9"/>
      <c r="F26" s="11">
        <v>297180.13511999999</v>
      </c>
      <c r="G26" s="9"/>
    </row>
    <row r="27" spans="1:7" ht="60" x14ac:dyDescent="0.25">
      <c r="A27" s="5"/>
      <c r="B27" s="3" t="s">
        <v>48</v>
      </c>
      <c r="C27" s="12"/>
      <c r="D27" s="12"/>
      <c r="E27" s="9"/>
      <c r="F27" s="11">
        <v>1875.54384</v>
      </c>
      <c r="G27" s="9"/>
    </row>
    <row r="28" spans="1:7" ht="60" x14ac:dyDescent="0.25">
      <c r="A28" s="5"/>
      <c r="B28" s="3" t="s">
        <v>49</v>
      </c>
      <c r="C28" s="12"/>
      <c r="D28" s="12"/>
      <c r="E28" s="9"/>
      <c r="F28" s="11">
        <v>86337.197969999994</v>
      </c>
      <c r="G28" s="9"/>
    </row>
    <row r="29" spans="1:7" ht="60" x14ac:dyDescent="0.25">
      <c r="A29" s="5"/>
      <c r="B29" s="3" t="s">
        <v>50</v>
      </c>
      <c r="C29" s="12"/>
      <c r="D29" s="12"/>
      <c r="E29" s="9"/>
      <c r="F29" s="11">
        <v>208532.79052000001</v>
      </c>
      <c r="G29" s="9"/>
    </row>
    <row r="30" spans="1:7" ht="60" x14ac:dyDescent="0.25">
      <c r="A30" s="5"/>
      <c r="B30" s="3" t="s">
        <v>51</v>
      </c>
      <c r="C30" s="12"/>
      <c r="D30" s="12"/>
      <c r="E30" s="9"/>
      <c r="F30" s="11">
        <v>1329.7249200000001</v>
      </c>
      <c r="G30" s="9"/>
    </row>
    <row r="31" spans="1:7" ht="48" x14ac:dyDescent="0.25">
      <c r="A31" s="5"/>
      <c r="B31" s="3" t="s">
        <v>52</v>
      </c>
      <c r="C31" s="12"/>
      <c r="D31" s="12"/>
      <c r="E31" s="9"/>
      <c r="F31" s="11">
        <v>36046.752200000003</v>
      </c>
      <c r="G31" s="9"/>
    </row>
    <row r="32" spans="1:7" ht="48" x14ac:dyDescent="0.25">
      <c r="A32" s="5"/>
      <c r="B32" s="3" t="s">
        <v>53</v>
      </c>
      <c r="C32" s="12"/>
      <c r="D32" s="12"/>
      <c r="E32" s="9"/>
      <c r="F32" s="11">
        <v>65641.905660000004</v>
      </c>
      <c r="G32" s="9"/>
    </row>
    <row r="33" spans="1:7" ht="48" x14ac:dyDescent="0.25">
      <c r="A33" s="5"/>
      <c r="B33" s="3" t="s">
        <v>54</v>
      </c>
      <c r="C33" s="12"/>
      <c r="D33" s="12"/>
      <c r="E33" s="9"/>
      <c r="F33" s="11">
        <v>1356054.70398</v>
      </c>
      <c r="G33" s="9"/>
    </row>
    <row r="34" spans="1:7" ht="84" x14ac:dyDescent="0.25">
      <c r="A34" s="5"/>
      <c r="B34" s="3" t="s">
        <v>55</v>
      </c>
      <c r="C34" s="12"/>
      <c r="D34" s="12"/>
      <c r="E34" s="9"/>
      <c r="F34" s="11">
        <v>22106.39687</v>
      </c>
      <c r="G34" s="9"/>
    </row>
    <row r="35" spans="1:7" ht="60" x14ac:dyDescent="0.25">
      <c r="A35" s="5"/>
      <c r="B35" s="3" t="s">
        <v>56</v>
      </c>
      <c r="C35" s="12"/>
      <c r="D35" s="12"/>
      <c r="E35" s="9"/>
      <c r="F35" s="11">
        <v>67094.944740000006</v>
      </c>
      <c r="G35" s="9"/>
    </row>
    <row r="36" spans="1:7" x14ac:dyDescent="0.25">
      <c r="A36" s="5"/>
      <c r="B36" s="2" t="s">
        <v>4</v>
      </c>
      <c r="C36" s="10">
        <f>SUM(C4:C21)</f>
        <v>3834510.805960001</v>
      </c>
      <c r="D36" s="10">
        <f>SUM(D4:D21)</f>
        <v>2959468.3824400003</v>
      </c>
      <c r="E36" s="8">
        <f t="shared" ref="E36:E38" si="1">D36/C36*100</f>
        <v>77.179815945233031</v>
      </c>
      <c r="F36" s="10">
        <f>SUM(F22:F35)</f>
        <v>2541910.2628299999</v>
      </c>
      <c r="G36" s="8">
        <f>D36/F36*100</f>
        <v>116.42694180498401</v>
      </c>
    </row>
    <row r="37" spans="1:7" x14ac:dyDescent="0.25">
      <c r="A37" s="5"/>
      <c r="B37" s="3" t="s">
        <v>5</v>
      </c>
      <c r="C37" s="11">
        <v>49822.874040000002</v>
      </c>
      <c r="D37" s="11">
        <v>14964.627350000001</v>
      </c>
      <c r="E37" s="6">
        <f t="shared" si="1"/>
        <v>30.035656590155231</v>
      </c>
      <c r="F37" s="11">
        <v>20160.58412</v>
      </c>
      <c r="G37" s="9">
        <f>D37/F37*100</f>
        <v>74.22715165854035</v>
      </c>
    </row>
    <row r="38" spans="1:7" x14ac:dyDescent="0.25">
      <c r="A38" s="5"/>
      <c r="B38" s="2" t="s">
        <v>6</v>
      </c>
      <c r="C38" s="10">
        <f>SUM(C36:C37)</f>
        <v>3884333.6800000011</v>
      </c>
      <c r="D38" s="10">
        <f>SUM(D36:D37)</f>
        <v>2974433.0097900005</v>
      </c>
      <c r="E38" s="8">
        <f t="shared" si="1"/>
        <v>76.57511570401438</v>
      </c>
      <c r="F38" s="7">
        <f>SUM(F36:F37)</f>
        <v>2562070.8469499997</v>
      </c>
      <c r="G38" s="8">
        <f t="shared" ref="G38" si="2">D38/F38*100</f>
        <v>116.09487744380272</v>
      </c>
    </row>
    <row r="40" spans="1:7" x14ac:dyDescent="0.25">
      <c r="A40" s="4"/>
    </row>
  </sheetData>
  <mergeCells count="1">
    <mergeCell ref="A1:G1"/>
  </mergeCells>
  <pageMargins left="0.7" right="0.7" top="0.75" bottom="0.75" header="0.3" footer="0.3"/>
  <pageSetup paperSize="9"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KovalevAM</dc:creator>
  <cp:lastModifiedBy>Пользователь</cp:lastModifiedBy>
  <cp:lastPrinted>2020-07-08T14:01:47Z</cp:lastPrinted>
  <dcterms:created xsi:type="dcterms:W3CDTF">2017-12-11T14:03:53Z</dcterms:created>
  <dcterms:modified xsi:type="dcterms:W3CDTF">2020-12-09T06:55:41Z</dcterms:modified>
</cp:coreProperties>
</file>