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19 год\дека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20" i="3" s="1"/>
  <c r="G13" i="3" l="1"/>
  <c r="G12" i="3"/>
  <c r="E16" i="3" l="1"/>
  <c r="E14" i="3"/>
  <c r="E13" i="3"/>
  <c r="E12" i="3"/>
  <c r="E9" i="3"/>
  <c r="E4" i="3"/>
  <c r="G9" i="3"/>
  <c r="G4" i="3"/>
  <c r="G17" i="3" l="1"/>
  <c r="G8" i="3"/>
  <c r="G11" i="3"/>
  <c r="G16" i="3" l="1"/>
  <c r="G19" i="3"/>
  <c r="F18" i="3"/>
  <c r="F20" i="3" s="1"/>
  <c r="G6" i="3" l="1"/>
  <c r="C18" i="3"/>
  <c r="G15" i="3" l="1"/>
  <c r="G14" i="3"/>
  <c r="G10" i="3"/>
  <c r="G7" i="3"/>
  <c r="G5" i="3"/>
  <c r="E19" i="3" l="1"/>
  <c r="E17" i="3"/>
  <c r="E15" i="3"/>
  <c r="E11" i="3"/>
  <c r="E10" i="3"/>
  <c r="E8" i="3"/>
  <c r="E7" i="3"/>
  <c r="E6" i="3"/>
  <c r="E5" i="3"/>
  <c r="C20" i="3"/>
  <c r="E18" i="3" l="1"/>
  <c r="E20" i="3" l="1"/>
  <c r="G18" i="3"/>
  <c r="G20" i="3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<sst xmlns="http://schemas.openxmlformats.org/spreadsheetml/2006/main" count="39" uniqueCount="39">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</sst>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K8" sqref="K8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2" t="s">
        <v>36</v>
      </c>
      <c r="B1" s="12"/>
      <c r="C1" s="12"/>
      <c r="D1" s="12"/>
      <c r="E1" s="12"/>
      <c r="F1" s="12"/>
      <c r="G1" s="12"/>
    </row>
    <row r="3" spans="1:7" ht="60" x14ac:dyDescent="0.25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 x14ac:dyDescent="0.25">
      <c r="A4" s="5" t="s">
        <v>3</v>
      </c>
      <c r="B4" s="3" t="s">
        <v>7</v>
      </c>
      <c r="C4" s="11">
        <v>51192.409959999997</v>
      </c>
      <c r="D4" s="11">
        <v>51192.370289999999</v>
      </c>
      <c r="E4" s="9">
        <f t="shared" ref="E4:E20" si="0">D4/C4*100</f>
        <v>99.99992250804361</v>
      </c>
      <c r="F4" s="11">
        <v>98700.83</v>
      </c>
      <c r="G4" s="9">
        <f>D4/F4*100</f>
        <v>51.866200405812194</v>
      </c>
    </row>
    <row r="5" spans="1:7" ht="24" x14ac:dyDescent="0.25">
      <c r="A5" s="5" t="s">
        <v>9</v>
      </c>
      <c r="B5" s="3" t="s">
        <v>8</v>
      </c>
      <c r="C5" s="11">
        <v>138536.69</v>
      </c>
      <c r="D5" s="11">
        <v>138476.13539000001</v>
      </c>
      <c r="E5" s="9">
        <f t="shared" si="0"/>
        <v>99.956289839175454</v>
      </c>
      <c r="F5" s="11">
        <v>132875.29999999999</v>
      </c>
      <c r="G5" s="9">
        <f>D5/F5*100</f>
        <v>104.2151064870597</v>
      </c>
    </row>
    <row r="6" spans="1:7" ht="24" x14ac:dyDescent="0.25">
      <c r="A6" s="5" t="s">
        <v>10</v>
      </c>
      <c r="B6" s="3" t="s">
        <v>11</v>
      </c>
      <c r="C6" s="11">
        <v>105165.98863000001</v>
      </c>
      <c r="D6" s="11">
        <v>104605.56290999999</v>
      </c>
      <c r="E6" s="9">
        <f t="shared" si="0"/>
        <v>99.46710364510362</v>
      </c>
      <c r="F6" s="11">
        <v>82599.520000000004</v>
      </c>
      <c r="G6" s="9">
        <f>D6/F6*100</f>
        <v>126.64185325774288</v>
      </c>
    </row>
    <row r="7" spans="1:7" ht="24" x14ac:dyDescent="0.25">
      <c r="A7" s="5" t="s">
        <v>12</v>
      </c>
      <c r="B7" s="3" t="s">
        <v>13</v>
      </c>
      <c r="C7" s="11">
        <v>178379.42</v>
      </c>
      <c r="D7" s="11">
        <v>177671.54329</v>
      </c>
      <c r="E7" s="9">
        <f t="shared" si="0"/>
        <v>99.603162343503527</v>
      </c>
      <c r="F7" s="11">
        <v>217622.39</v>
      </c>
      <c r="G7" s="9">
        <f t="shared" ref="G7" si="1">D7/F7*100</f>
        <v>81.642124824564235</v>
      </c>
    </row>
    <row r="8" spans="1:7" ht="24" x14ac:dyDescent="0.25">
      <c r="A8" s="5" t="s">
        <v>14</v>
      </c>
      <c r="B8" s="3" t="s">
        <v>15</v>
      </c>
      <c r="C8" s="11">
        <v>371800.43</v>
      </c>
      <c r="D8" s="11">
        <v>369151.57552999997</v>
      </c>
      <c r="E8" s="9">
        <f t="shared" si="0"/>
        <v>99.287560138109569</v>
      </c>
      <c r="F8" s="11">
        <v>292540.53999999998</v>
      </c>
      <c r="G8" s="9">
        <f t="shared" ref="G8:G13" si="2">D8/F8*100</f>
        <v>126.18817738218435</v>
      </c>
    </row>
    <row r="9" spans="1:7" ht="24" x14ac:dyDescent="0.25">
      <c r="A9" s="5" t="s">
        <v>16</v>
      </c>
      <c r="B9" s="3" t="s">
        <v>17</v>
      </c>
      <c r="C9" s="11">
        <v>3681.51</v>
      </c>
      <c r="D9" s="11">
        <v>3244.6190299999998</v>
      </c>
      <c r="E9" s="9">
        <f t="shared" si="0"/>
        <v>88.132832180273851</v>
      </c>
      <c r="F9" s="11">
        <v>3560.83</v>
      </c>
      <c r="G9" s="9">
        <f t="shared" si="2"/>
        <v>91.119739779770441</v>
      </c>
    </row>
    <row r="10" spans="1:7" ht="24" x14ac:dyDescent="0.25">
      <c r="A10" s="5" t="s">
        <v>18</v>
      </c>
      <c r="B10" s="3" t="s">
        <v>19</v>
      </c>
      <c r="C10" s="11">
        <v>115114.79</v>
      </c>
      <c r="D10" s="11">
        <v>114967.23707</v>
      </c>
      <c r="E10" s="9">
        <f t="shared" si="0"/>
        <v>99.871821049232693</v>
      </c>
      <c r="F10" s="11">
        <v>125711.8</v>
      </c>
      <c r="G10" s="9">
        <f t="shared" si="2"/>
        <v>91.453019581296275</v>
      </c>
    </row>
    <row r="11" spans="1:7" ht="24" x14ac:dyDescent="0.25">
      <c r="A11" s="5" t="s">
        <v>20</v>
      </c>
      <c r="B11" s="3" t="s">
        <v>22</v>
      </c>
      <c r="C11" s="11">
        <v>287310.31</v>
      </c>
      <c r="D11" s="11">
        <v>285999.23819</v>
      </c>
      <c r="E11" s="9">
        <f t="shared" si="0"/>
        <v>99.543673942644105</v>
      </c>
      <c r="F11" s="11">
        <v>199102.84</v>
      </c>
      <c r="G11" s="9">
        <f t="shared" si="2"/>
        <v>143.64397724813972</v>
      </c>
    </row>
    <row r="12" spans="1:7" ht="24" x14ac:dyDescent="0.25">
      <c r="A12" s="5" t="s">
        <v>21</v>
      </c>
      <c r="B12" s="3" t="s">
        <v>23</v>
      </c>
      <c r="C12" s="11">
        <v>2509.37</v>
      </c>
      <c r="D12" s="11">
        <v>2509.3675600000001</v>
      </c>
      <c r="E12" s="9">
        <f t="shared" si="0"/>
        <v>99.9999027644389</v>
      </c>
      <c r="F12" s="11">
        <v>3822</v>
      </c>
      <c r="G12" s="9">
        <f t="shared" si="2"/>
        <v>65.655875457875453</v>
      </c>
    </row>
    <row r="13" spans="1:7" ht="24" x14ac:dyDescent="0.25">
      <c r="A13" s="5" t="s">
        <v>24</v>
      </c>
      <c r="B13" s="3" t="s">
        <v>25</v>
      </c>
      <c r="C13" s="11">
        <v>36715</v>
      </c>
      <c r="D13" s="11">
        <v>36046.752200000003</v>
      </c>
      <c r="E13" s="9">
        <f t="shared" si="0"/>
        <v>98.179905215851832</v>
      </c>
      <c r="F13" s="11">
        <v>51040.87</v>
      </c>
      <c r="G13" s="9">
        <f t="shared" si="2"/>
        <v>70.623310692000345</v>
      </c>
    </row>
    <row r="14" spans="1:7" ht="24" x14ac:dyDescent="0.25">
      <c r="A14" s="5" t="s">
        <v>26</v>
      </c>
      <c r="B14" s="3" t="s">
        <v>27</v>
      </c>
      <c r="C14" s="11">
        <v>76096.399999999994</v>
      </c>
      <c r="D14" s="11">
        <v>71141.448879999996</v>
      </c>
      <c r="E14" s="9">
        <f t="shared" si="0"/>
        <v>93.488586687412294</v>
      </c>
      <c r="F14" s="11">
        <v>66768.31</v>
      </c>
      <c r="G14" s="9">
        <f t="shared" ref="G14:G16" si="3">D14/F14*100</f>
        <v>106.54972228591677</v>
      </c>
    </row>
    <row r="15" spans="1:7" ht="24" x14ac:dyDescent="0.25">
      <c r="A15" s="5" t="s">
        <v>28</v>
      </c>
      <c r="B15" s="3" t="s">
        <v>29</v>
      </c>
      <c r="C15" s="11">
        <v>1755422.36</v>
      </c>
      <c r="D15" s="11">
        <v>1694613.7976500001</v>
      </c>
      <c r="E15" s="9">
        <f t="shared" si="0"/>
        <v>96.535958312049758</v>
      </c>
      <c r="F15" s="11">
        <v>1641574.64</v>
      </c>
      <c r="G15" s="9">
        <f t="shared" si="3"/>
        <v>103.23099275278767</v>
      </c>
    </row>
    <row r="16" spans="1:7" ht="36" x14ac:dyDescent="0.25">
      <c r="A16" s="5" t="s">
        <v>30</v>
      </c>
      <c r="B16" s="3" t="s">
        <v>31</v>
      </c>
      <c r="C16" s="11">
        <v>27901.18</v>
      </c>
      <c r="D16" s="11">
        <v>27900.149249999999</v>
      </c>
      <c r="E16" s="9">
        <f t="shared" si="0"/>
        <v>99.996305711801426</v>
      </c>
      <c r="F16" s="11">
        <v>27462.17</v>
      </c>
      <c r="G16" s="9">
        <f t="shared" si="3"/>
        <v>101.59484574598439</v>
      </c>
    </row>
    <row r="17" spans="1:7" ht="24" x14ac:dyDescent="0.25">
      <c r="A17" s="5" t="s">
        <v>32</v>
      </c>
      <c r="B17" s="3" t="s">
        <v>33</v>
      </c>
      <c r="C17" s="11">
        <v>82665.431370000006</v>
      </c>
      <c r="D17" s="11">
        <v>82281.711190000002</v>
      </c>
      <c r="E17" s="9">
        <f t="shared" si="0"/>
        <v>99.535815426544474</v>
      </c>
      <c r="F17" s="11">
        <v>67198.009999999995</v>
      </c>
      <c r="G17" s="9">
        <f>D17/F17*100</f>
        <v>122.4466486284341</v>
      </c>
    </row>
    <row r="18" spans="1:7" x14ac:dyDescent="0.25">
      <c r="A18" s="5"/>
      <c r="B18" s="2" t="s">
        <v>4</v>
      </c>
      <c r="C18" s="10">
        <f>SUM(C4:C17)</f>
        <v>3232491.2899600002</v>
      </c>
      <c r="D18" s="10">
        <f>SUM(D4:D17)</f>
        <v>3159801.5084299999</v>
      </c>
      <c r="E18" s="8">
        <f t="shared" si="0"/>
        <v>97.751276801401687</v>
      </c>
      <c r="F18" s="10">
        <f>SUM(F4:F17)</f>
        <v>3010580.05</v>
      </c>
      <c r="G18" s="8">
        <f t="shared" ref="G18:G20" si="4">D18/F18*100</f>
        <v>104.9565683672819</v>
      </c>
    </row>
    <row r="19" spans="1:7" x14ac:dyDescent="0.25">
      <c r="A19" s="5"/>
      <c r="B19" s="3" t="s">
        <v>5</v>
      </c>
      <c r="C19" s="11">
        <v>23174.13</v>
      </c>
      <c r="D19" s="11">
        <v>23107.599839999999</v>
      </c>
      <c r="E19" s="6">
        <f t="shared" si="0"/>
        <v>99.712911941030796</v>
      </c>
      <c r="F19" s="11">
        <v>16179.02</v>
      </c>
      <c r="G19" s="9">
        <f t="shared" si="4"/>
        <v>142.8244716923522</v>
      </c>
    </row>
    <row r="20" spans="1:7" x14ac:dyDescent="0.25">
      <c r="A20" s="5"/>
      <c r="B20" s="2" t="s">
        <v>6</v>
      </c>
      <c r="C20" s="10">
        <f>SUM(C18:C19)</f>
        <v>3255665.4199600001</v>
      </c>
      <c r="D20" s="10">
        <f>SUM(D18:D19)</f>
        <v>3182909.1082699997</v>
      </c>
      <c r="E20" s="8">
        <f t="shared" si="0"/>
        <v>97.765239903217875</v>
      </c>
      <c r="F20" s="7">
        <f>SUM(F18:F19)</f>
        <v>3026759.07</v>
      </c>
      <c r="G20" s="8">
        <f t="shared" si="4"/>
        <v>105.15898473115006</v>
      </c>
    </row>
    <row r="22" spans="1:7" x14ac:dyDescent="0.25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dcterms:created xsi:type="dcterms:W3CDTF">2017-12-11T14:03:53Z</dcterms:created>
  <dcterms:modified xsi:type="dcterms:W3CDTF">2020-02-04T12:22:27Z</dcterms:modified>
</cp:coreProperties>
</file>