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/>
  <c r="G20"/>
  <c r="G19"/>
  <c r="G18"/>
  <c r="G17"/>
  <c r="G16"/>
  <c r="G15"/>
  <c r="G14"/>
  <c r="G13"/>
  <c r="G12"/>
  <c r="G11"/>
  <c r="G10"/>
  <c r="G9"/>
  <c r="G8"/>
  <c r="G7"/>
  <c r="G6"/>
  <c r="G5"/>
  <c r="G4"/>
  <c r="E4"/>
  <c r="D22"/>
  <c r="G23" l="1"/>
  <c r="F22"/>
  <c r="F24" s="1"/>
  <c r="E5" l="1"/>
  <c r="E6"/>
  <c r="E7"/>
  <c r="E8"/>
  <c r="E9"/>
  <c r="E10"/>
  <c r="E11"/>
  <c r="E12"/>
  <c r="E13"/>
  <c r="E14"/>
  <c r="E15"/>
  <c r="E16"/>
  <c r="E17"/>
  <c r="E18"/>
  <c r="E19"/>
  <c r="E20"/>
  <c r="E21"/>
  <c r="C22" l="1"/>
  <c r="C24" s="1"/>
  <c r="G22" l="1"/>
  <c r="D24"/>
  <c r="E23" l="1"/>
  <c r="E22" l="1"/>
  <c r="E24" l="1"/>
  <c r="G24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<sst xmlns="http://schemas.openxmlformats.org/spreadsheetml/2006/main" count="47" uniqueCount="47">
  <si>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</si>
  <si>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</si>
  <si>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</si>
  <si>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</si>
  <si>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</si>
  <si>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</si>
  <si>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</si>
  <si>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</si>
  <si>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</si>
  <si>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</si>
  <si>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</si>
  <si>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</si>
  <si>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</si>
  <si>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</si>
  <si>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</si>
  <si>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</si>
  <si>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</si>
  <si>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</si>
  <si>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</si>
  <si>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</si>
  <si>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</si>
  <si>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</si>
  <si>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</si>
  <si>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</si>
  <si>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</si>
  <si>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</si>
  <si>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</si>
  <si>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</si>
  <si>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</si>
  <si>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</si>
  <si>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</si>
  <si>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</si>
  <si>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</si>
  <si>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</si>
  <si>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</si>
  <si>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</si>
  <si>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</si>
  <si>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</si>
  <si>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</si>
  <si>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</si>
  <si>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</si>
  <si>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</si>
  <si>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2021</t>
    </r>
    <r>
      <rPr>
        <sz val="9"/>
        <rFont val="Times New Roman"/>
        <family val="1"/>
        <charset val="204"/>
      </rPr>
      <t xml:space="preserve"> года, %</t>
    </r>
  </si>
  <si>
    <r>
      <t xml:space="preserve">Утвержденные бюджетные назначения 
на </t>
    </r>
    <r>
      <rPr>
        <b/>
        <i/>
        <sz val="9"/>
        <rFont val="Times New Roman"/>
        <family val="1"/>
        <charset val="204"/>
      </rPr>
      <t>2022 год</t>
    </r>
    <r>
      <rPr>
        <b/>
        <sz val="9"/>
        <rFont val="Times New Roman"/>
        <family val="1"/>
        <charset val="204"/>
      </rPr>
      <t>, тыс. руб.</t>
    </r>
  </si>
  <si>
    <t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
(по состоянию на 01.01.2023)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</si>
  <si>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01.01.2023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</si>
  <si>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01.01.2022</t>
    </r>
    <r>
      <rPr>
        <b/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</si>
</sst>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12" fillId="5" borderId="3" xfId="0" applyNumberFormat="1" applyFont="1" applyFill="1" applyBorder="1" applyAlignment="1">
      <alignment horizontal="center" vertical="center"/>
    </xf>
    <xf numFmtId="164" fontId="12" fillId="5" borderId="4" xfId="0" applyNumberFormat="1" applyFont="1" applyFill="1" applyBorder="1" applyAlignment="1">
      <alignment horizontal="center" vertical="center"/>
    </xf>
    <xf numFmtId="164" fontId="12" fillId="5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Normal="100" workbookViewId="0">
      <selection activeCell="G7" sqref="G7"/>
    </sheetView>
  </sheetViews>
  <sheetFormatPr defaultRowHeight="15"/>
  <cols>
    <col min="1" max="1" width="13.85546875" customWidth="1"/>
    <col min="2" max="2" width="60.42578125" customWidth="1"/>
    <col min="3" max="4" width="15.42578125" customWidth="1"/>
    <col min="5" max="5" width="9.7109375" customWidth="1"/>
    <col min="6" max="6" width="15.42578125" customWidth="1"/>
    <col min="7" max="7" width="14.85546875" customWidth="1"/>
  </cols>
  <sheetData>
    <row r="1" spans="1:7" ht="44.25" customHeight="1">
      <c r="A1" s="32" t="s">
        <v>44</v>
      </c>
      <c r="B1" s="32"/>
      <c r="C1" s="32"/>
      <c r="D1" s="32"/>
      <c r="E1" s="32"/>
      <c r="F1" s="32"/>
      <c r="G1" s="32"/>
    </row>
    <row r="2" spans="1:7" ht="15.75" thickBot="1">
      <c r="F2" s="14"/>
    </row>
    <row r="3" spans="1:7" ht="60.75" thickBot="1">
      <c r="A3" s="15" t="s">
        <v>0</v>
      </c>
      <c r="B3" s="15" t="s">
        <v>1</v>
      </c>
      <c r="C3" s="28" t="s">
        <v>43</v>
      </c>
      <c r="D3" s="27" t="s">
        <v>45</v>
      </c>
      <c r="E3" s="15" t="s">
        <v>2</v>
      </c>
      <c r="F3" s="27" t="s">
        <v>46</v>
      </c>
      <c r="G3" s="22" t="s">
        <v>42</v>
      </c>
    </row>
    <row r="4" spans="1:7" ht="21.75" customHeight="1" thickBot="1">
      <c r="A4" s="2" t="s">
        <v>3</v>
      </c>
      <c r="B4" s="5" t="s">
        <v>24</v>
      </c>
      <c r="C4" s="9">
        <v>515</v>
      </c>
      <c r="D4" s="16">
        <v>515</v>
      </c>
      <c r="E4" s="10">
        <f t="shared" ref="E4:E21" si="0">D4/C4*100</f>
        <v>100</v>
      </c>
      <c r="F4" s="29">
        <v>2651</v>
      </c>
      <c r="G4" s="8">
        <f t="shared" ref="G4:G21" si="1">D4/F4*100</f>
        <v>19.426631459826478</v>
      </c>
    </row>
    <row r="5" spans="1:7" ht="20.25" customHeight="1" thickBot="1">
      <c r="A5" s="2" t="s">
        <v>7</v>
      </c>
      <c r="B5" s="5" t="s">
        <v>25</v>
      </c>
      <c r="C5" s="9">
        <v>234695.09369000001</v>
      </c>
      <c r="D5" s="16">
        <v>234576.46067</v>
      </c>
      <c r="E5" s="10">
        <f t="shared" si="0"/>
        <v>99.949452279493883</v>
      </c>
      <c r="F5" s="29">
        <v>228362.63067000001</v>
      </c>
      <c r="G5" s="8">
        <f t="shared" si="1"/>
        <v>102.72103626664706</v>
      </c>
    </row>
    <row r="6" spans="1:7" ht="21" customHeight="1" thickBot="1">
      <c r="A6" s="2" t="s">
        <v>8</v>
      </c>
      <c r="B6" s="5" t="s">
        <v>26</v>
      </c>
      <c r="C6" s="9">
        <v>2219822.9126599999</v>
      </c>
      <c r="D6" s="16">
        <v>2172032.1754600001</v>
      </c>
      <c r="E6" s="10">
        <f t="shared" si="0"/>
        <v>97.847092354644971</v>
      </c>
      <c r="F6" s="29">
        <v>1864557.1844899999</v>
      </c>
      <c r="G6" s="8">
        <f t="shared" si="1"/>
        <v>116.49051010758362</v>
      </c>
    </row>
    <row r="7" spans="1:7" ht="19.5" customHeight="1" thickBot="1">
      <c r="A7" s="2" t="s">
        <v>9</v>
      </c>
      <c r="B7" s="5" t="s">
        <v>27</v>
      </c>
      <c r="C7" s="9">
        <v>52943.807159999997</v>
      </c>
      <c r="D7" s="16">
        <v>52413.590929999998</v>
      </c>
      <c r="E7" s="10">
        <f t="shared" si="0"/>
        <v>98.998530218279086</v>
      </c>
      <c r="F7" s="29">
        <v>67684.261100000003</v>
      </c>
      <c r="G7" s="8">
        <f t="shared" si="1"/>
        <v>77.438373527579216</v>
      </c>
    </row>
    <row r="8" spans="1:7" ht="20.25" customHeight="1" thickBot="1">
      <c r="A8" s="4" t="s">
        <v>10</v>
      </c>
      <c r="B8" s="6" t="s">
        <v>28</v>
      </c>
      <c r="C8" s="11">
        <v>150220.78612</v>
      </c>
      <c r="D8" s="17">
        <v>150180.42541</v>
      </c>
      <c r="E8" s="12">
        <f t="shared" si="0"/>
        <v>99.973132406611313</v>
      </c>
      <c r="F8" s="29">
        <v>140322.90689000001</v>
      </c>
      <c r="G8" s="8">
        <f t="shared" si="1"/>
        <v>107.0248819230401</v>
      </c>
    </row>
    <row r="9" spans="1:7" ht="20.25" customHeight="1" thickBot="1">
      <c r="A9" s="2" t="s">
        <v>11</v>
      </c>
      <c r="B9" s="5" t="s">
        <v>29</v>
      </c>
      <c r="C9" s="9">
        <v>2701</v>
      </c>
      <c r="D9" s="16">
        <v>757.51832999999999</v>
      </c>
      <c r="E9" s="10">
        <f t="shared" si="0"/>
        <v>28.045847093669014</v>
      </c>
      <c r="F9" s="30">
        <v>704.95252000000005</v>
      </c>
      <c r="G9" s="8">
        <f t="shared" si="1"/>
        <v>107.45664544897294</v>
      </c>
    </row>
    <row r="10" spans="1:7" ht="19.5" customHeight="1" thickBot="1">
      <c r="A10" s="2" t="s">
        <v>12</v>
      </c>
      <c r="B10" s="5" t="s">
        <v>30</v>
      </c>
      <c r="C10" s="9">
        <v>959.55155000000002</v>
      </c>
      <c r="D10" s="16">
        <v>865.85500000000002</v>
      </c>
      <c r="E10" s="10">
        <f t="shared" si="0"/>
        <v>90.235381309112569</v>
      </c>
      <c r="F10" s="29">
        <v>1172.1602</v>
      </c>
      <c r="G10" s="8">
        <f t="shared" si="1"/>
        <v>73.86831595203455</v>
      </c>
    </row>
    <row r="11" spans="1:7" ht="24" customHeight="1" thickBot="1">
      <c r="A11" s="2" t="s">
        <v>13</v>
      </c>
      <c r="B11" s="5" t="s">
        <v>31</v>
      </c>
      <c r="C11" s="9">
        <v>66206.73242</v>
      </c>
      <c r="D11" s="16">
        <v>64843.244919999997</v>
      </c>
      <c r="E11" s="10">
        <f t="shared" si="0"/>
        <v>97.940560649708004</v>
      </c>
      <c r="F11" s="29">
        <v>67252.686470000001</v>
      </c>
      <c r="G11" s="8">
        <f t="shared" si="1"/>
        <v>96.41733040497229</v>
      </c>
    </row>
    <row r="12" spans="1:7" ht="21" customHeight="1" thickBot="1">
      <c r="A12" s="2" t="s">
        <v>14</v>
      </c>
      <c r="B12" s="5" t="s">
        <v>32</v>
      </c>
      <c r="C12" s="9">
        <v>67077.46312</v>
      </c>
      <c r="D12" s="16">
        <v>67076.999410000004</v>
      </c>
      <c r="E12" s="10">
        <f t="shared" si="0"/>
        <v>99.999308694785967</v>
      </c>
      <c r="F12" s="29">
        <v>63456.51</v>
      </c>
      <c r="G12" s="8">
        <f t="shared" si="1"/>
        <v>105.70546569611219</v>
      </c>
    </row>
    <row r="13" spans="1:7" ht="24" customHeight="1" thickBot="1">
      <c r="A13" s="2" t="s">
        <v>15</v>
      </c>
      <c r="B13" s="5" t="s">
        <v>33</v>
      </c>
      <c r="C13" s="9">
        <v>8203.9470600000004</v>
      </c>
      <c r="D13" s="16">
        <v>8203.8170599999994</v>
      </c>
      <c r="E13" s="10">
        <f t="shared" si="0"/>
        <v>99.998415396893108</v>
      </c>
      <c r="F13" s="29">
        <v>625.54933000000005</v>
      </c>
      <c r="G13" s="8">
        <f t="shared" si="1"/>
        <v>1311.4580523969228</v>
      </c>
    </row>
    <row r="14" spans="1:7" ht="18" customHeight="1" thickBot="1">
      <c r="A14" s="2" t="s">
        <v>16</v>
      </c>
      <c r="B14" s="5" t="s">
        <v>34</v>
      </c>
      <c r="C14" s="9">
        <v>46625.771639999999</v>
      </c>
      <c r="D14" s="16">
        <v>46624.396269999997</v>
      </c>
      <c r="E14" s="10">
        <f t="shared" si="0"/>
        <v>99.997050193591178</v>
      </c>
      <c r="F14" s="29">
        <v>51932.779069999997</v>
      </c>
      <c r="G14" s="8">
        <f t="shared" si="1"/>
        <v>89.778357917559447</v>
      </c>
    </row>
    <row r="15" spans="1:7" ht="24" customHeight="1" thickBot="1">
      <c r="A15" s="2" t="s">
        <v>17</v>
      </c>
      <c r="B15" s="5" t="s">
        <v>35</v>
      </c>
      <c r="C15" s="9">
        <v>485815.22500999999</v>
      </c>
      <c r="D15" s="16">
        <v>480725.62981000001</v>
      </c>
      <c r="E15" s="10">
        <f t="shared" si="0"/>
        <v>98.952359881291244</v>
      </c>
      <c r="F15" s="29">
        <v>440345.58809999999</v>
      </c>
      <c r="G15" s="8">
        <f t="shared" si="1"/>
        <v>109.1700797739865</v>
      </c>
    </row>
    <row r="16" spans="1:7" ht="36" customHeight="1" thickBot="1">
      <c r="A16" s="2" t="s">
        <v>18</v>
      </c>
      <c r="B16" s="5" t="s">
        <v>36</v>
      </c>
      <c r="C16" s="9">
        <v>81353.899739999993</v>
      </c>
      <c r="D16" s="16">
        <v>80815.066890000002</v>
      </c>
      <c r="E16" s="10">
        <f t="shared" si="0"/>
        <v>99.337668075258762</v>
      </c>
      <c r="F16" s="29">
        <v>93443.562439999994</v>
      </c>
      <c r="G16" s="8">
        <f t="shared" si="1"/>
        <v>86.485430113916379</v>
      </c>
    </row>
    <row r="17" spans="1:7" ht="24" customHeight="1" thickBot="1">
      <c r="A17" s="2" t="s">
        <v>19</v>
      </c>
      <c r="B17" s="5" t="s">
        <v>37</v>
      </c>
      <c r="C17" s="9">
        <v>580547.29304999998</v>
      </c>
      <c r="D17" s="16">
        <v>388352.08318000002</v>
      </c>
      <c r="E17" s="10">
        <f t="shared" si="0"/>
        <v>66.894133833564013</v>
      </c>
      <c r="F17" s="29">
        <v>273283.75443999999</v>
      </c>
      <c r="G17" s="8">
        <f t="shared" si="1"/>
        <v>142.10580646324644</v>
      </c>
    </row>
    <row r="18" spans="1:7" ht="21.75" customHeight="1" thickBot="1">
      <c r="A18" s="2" t="s">
        <v>20</v>
      </c>
      <c r="B18" s="5" t="s">
        <v>38</v>
      </c>
      <c r="C18" s="9">
        <v>107767.99261</v>
      </c>
      <c r="D18" s="16">
        <v>100904.05884</v>
      </c>
      <c r="E18" s="10">
        <f t="shared" si="0"/>
        <v>93.630823397778414</v>
      </c>
      <c r="F18" s="29">
        <v>94093.678939999998</v>
      </c>
      <c r="G18" s="8">
        <f t="shared" si="1"/>
        <v>107.23787184933296</v>
      </c>
    </row>
    <row r="19" spans="1:7" ht="21" customHeight="1" thickBot="1">
      <c r="A19" s="2" t="s">
        <v>21</v>
      </c>
      <c r="B19" s="5" t="s">
        <v>39</v>
      </c>
      <c r="C19" s="9">
        <v>494</v>
      </c>
      <c r="D19" s="16">
        <v>478.48955999999998</v>
      </c>
      <c r="E19" s="10">
        <f t="shared" si="0"/>
        <v>96.860234817813762</v>
      </c>
      <c r="F19" s="31">
        <v>421.94819999999999</v>
      </c>
      <c r="G19" s="8">
        <f t="shared" si="1"/>
        <v>113.40007138316979</v>
      </c>
    </row>
    <row r="20" spans="1:7" ht="24" customHeight="1" thickBot="1">
      <c r="A20" s="2" t="s">
        <v>22</v>
      </c>
      <c r="B20" s="5" t="s">
        <v>40</v>
      </c>
      <c r="C20" s="9">
        <v>620268.26633000001</v>
      </c>
      <c r="D20" s="16">
        <v>547651.00913000002</v>
      </c>
      <c r="E20" s="10">
        <f t="shared" si="0"/>
        <v>88.29260480635881</v>
      </c>
      <c r="F20" s="29">
        <v>265319.95374999999</v>
      </c>
      <c r="G20" s="8">
        <f t="shared" si="1"/>
        <v>206.4115425129423</v>
      </c>
    </row>
    <row r="21" spans="1:7" ht="24" customHeight="1" thickBot="1">
      <c r="A21" s="2" t="s">
        <v>23</v>
      </c>
      <c r="B21" s="5" t="s">
        <v>41</v>
      </c>
      <c r="C21" s="9">
        <v>514991.13799999998</v>
      </c>
      <c r="D21" s="16">
        <v>507286.09889999998</v>
      </c>
      <c r="E21" s="10">
        <f t="shared" si="0"/>
        <v>98.503850157514748</v>
      </c>
      <c r="F21" s="29">
        <v>951712.96501000004</v>
      </c>
      <c r="G21" s="8">
        <f t="shared" si="1"/>
        <v>53.302425999279066</v>
      </c>
    </row>
    <row r="22" spans="1:7" ht="15.75" thickBot="1">
      <c r="A22" s="23"/>
      <c r="B22" s="24" t="s">
        <v>4</v>
      </c>
      <c r="C22" s="25">
        <f>SUM(C4:C21)</f>
        <v>5241209.8801600002</v>
      </c>
      <c r="D22" s="25">
        <f>SUM(D4:D21)</f>
        <v>4904301.9197699996</v>
      </c>
      <c r="E22" s="26">
        <f t="shared" ref="E22:E24" si="2">D22/C22*100</f>
        <v>93.571942965586501</v>
      </c>
      <c r="F22" s="25">
        <f>SUM(F4:F21)</f>
        <v>4607344.0716199996</v>
      </c>
      <c r="G22" s="26">
        <f>D22/F22*100</f>
        <v>106.44531520836875</v>
      </c>
    </row>
    <row r="23" spans="1:7" ht="15.75" thickBot="1">
      <c r="A23" s="2"/>
      <c r="B23" s="3" t="s">
        <v>5</v>
      </c>
      <c r="C23" s="7">
        <v>77460.78</v>
      </c>
      <c r="D23" s="13">
        <v>17370.849999999999</v>
      </c>
      <c r="E23" s="10">
        <f t="shared" si="2"/>
        <v>22.42534867322534</v>
      </c>
      <c r="F23" s="13">
        <v>11719.18</v>
      </c>
      <c r="G23" s="8">
        <f>D23/F23*100</f>
        <v>148.22581443411568</v>
      </c>
    </row>
    <row r="24" spans="1:7" ht="15.75" thickBot="1">
      <c r="A24" s="18"/>
      <c r="B24" s="19" t="s">
        <v>6</v>
      </c>
      <c r="C24" s="20">
        <f>SUM(C22:C23)</f>
        <v>5318670.6601600004</v>
      </c>
      <c r="D24" s="20">
        <f>SUM(D22:D23)</f>
        <v>4921672.7697699992</v>
      </c>
      <c r="E24" s="21">
        <f t="shared" si="2"/>
        <v>92.535768507650772</v>
      </c>
      <c r="F24" s="20">
        <f>SUM(F22:F23)</f>
        <v>4619063.2516199993</v>
      </c>
      <c r="G24" s="21">
        <f t="shared" ref="G24" si="3">D24/F24*100</f>
        <v>106.55131791156722</v>
      </c>
    </row>
    <row r="25" spans="1:7">
      <c r="F25" s="14"/>
    </row>
    <row r="26" spans="1:7">
      <c r="A26" s="1"/>
    </row>
  </sheetData>
  <mergeCells count="1">
    <mergeCell ref="A1:G1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2022-12-14T08:59:23Z</cp:lastPrinted>
  <dcterms:created xsi:type="dcterms:W3CDTF">2017-12-11T14:03:53Z</dcterms:created>
  <dcterms:modified xsi:type="dcterms:W3CDTF">2023-01-23T15:00:03Z</dcterms:modified>
</cp:coreProperties>
</file>