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/>
  <c r="G10" l="1"/>
  <c r="F22"/>
  <c r="F24" s="1"/>
  <c r="G21"/>
  <c r="G19"/>
  <c r="G13"/>
  <c r="G12"/>
  <c r="G9"/>
  <c r="G4"/>
  <c r="D22"/>
  <c r="G20" l="1"/>
  <c r="G18"/>
  <c r="G17"/>
  <c r="G16"/>
  <c r="G15"/>
  <c r="G11"/>
  <c r="G8"/>
  <c r="G7"/>
  <c r="G6"/>
  <c r="G5"/>
  <c r="G23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<sst xmlns="http://schemas.openxmlformats.org/spreadsheetml/2006/main" count="47" uniqueCount="47">
  <si>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</si>
  <si>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</si>
  <si>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</si>
  <si>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</si>
  <si>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</si>
  <si>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</si>
  <si>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</si>
  <si>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</si>
  <si>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</si>
  <si>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</si>
  <si>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</si>
  <si>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</si>
  <si>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</si>
  <si>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</si>
  <si>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</si>
  <si>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</si>
  <si>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</si>
  <si>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</si>
  <si>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</si>
  <si>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</si>
  <si>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</si>
  <si>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</si>
  <si>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</si>
  <si>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</si>
  <si>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</si>
  <si>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</si>
  <si>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</si>
  <si>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</si>
  <si>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</si>
  <si>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</si>
  <si>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</si>
  <si>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"Жилище"</t>
  </si>
  <si>
    <t>Муниципальная программа "Предпринимательство"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</si>
  <si>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</si>
  <si>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</si>
  <si>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r>
      <t xml:space="preserve">Утвержденные бюджетные назначения на </t>
    </r>
    <r>
      <rPr>
        <b/>
        <i/>
        <sz val="9"/>
        <rFont val="Times New Roman"/>
        <family val="1"/>
        <charset val="204"/>
      </rPr>
      <t>2021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</si>
  <si>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b/>
        <i/>
        <sz val="9"/>
        <rFont val="Times New Roman"/>
        <family val="1"/>
        <charset val="204"/>
      </rPr>
      <t>2020</t>
    </r>
    <r>
      <rPr>
        <b/>
        <sz val="9"/>
        <rFont val="Times New Roman"/>
        <family val="1"/>
        <charset val="204"/>
      </rPr>
      <t xml:space="preserve"> года, %</t>
    </r>
  </si>
  <si>
    <t>Муниципальная программа
 "Развитие инженерной инфраструктуры и энергоэффективности"</t>
  </si>
  <si>
    <t>Муниципальная программа
 "Управление имуществом и муниципальными финансами"</t>
  </si>
  <si>
    <t>Муниципальная программа
 "Развитие и функционирование дорожно-транспортного комплекса"</t>
  </si>
  <si>
    <t>Муниципальная программа
 "Формирование современной комфортной городской среды"</t>
  </si>
  <si>
    <t>Муниципальная программа 
"Строительство объектов социальной инфраструктуры"</t>
  </si>
  <si>
    <t>Муниципальная программа 
"Безопасность и обеспечение безопасности жизнедеятельности населения"</t>
  </si>
  <si>
    <t>Муниципальная программа 
"Развитие институтов гражданского общества, повышение эффективности местного самоуправления и реализации молодежной политики"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</si>
  <si>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01.01.2021,</t>
    </r>
    <r>
      <rPr>
        <b/>
        <sz val="9"/>
        <color rgb="FF000000"/>
        <rFont val="Times New Roman"/>
        <family val="1"/>
        <charset val="204"/>
      </rPr>
      <t xml:space="preserve">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</si>
  <si>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 (по состоянию на </t>
    </r>
    <r>
      <rPr>
        <i/>
        <sz val="11"/>
        <color theme="0" tint="-0.499984740745262"/>
        <rFont val="Times New Roman"/>
        <family val="1"/>
        <charset val="204"/>
      </rPr>
      <t>01.01.2022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</si>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</sst>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3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2" borderId="7" xfId="1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0" xfId="1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4" fontId="14" fillId="4" borderId="9" xfId="0" applyNumberFormat="1" applyFont="1" applyFill="1" applyBorder="1" applyAlignment="1">
      <alignment horizontal="center" vertical="center" wrapText="1"/>
    </xf>
    <xf numFmtId="4" fontId="14" fillId="4" borderId="7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C16" zoomScale="200" zoomScaleNormal="200" workbookViewId="0">
      <selection activeCell="J22" sqref="J22"/>
    </sheetView>
  </sheetViews>
  <sheetFormatPr defaultRowHeight="15"/>
  <cols>
    <col min="1" max="1" width="14.42578125" customWidth="1"/>
    <col min="2" max="2" width="63.28515625" customWidth="1"/>
    <col min="3" max="4" width="15.42578125" customWidth="1"/>
    <col min="5" max="5" width="11.42578125" customWidth="1"/>
    <col min="6" max="7" width="15.42578125" customWidth="1"/>
  </cols>
  <sheetData>
    <row r="1" spans="1:7" ht="44.25" customHeight="1">
      <c r="A1" s="42" t="s">
        <v>45</v>
      </c>
      <c r="B1" s="42"/>
      <c r="C1" s="42"/>
      <c r="D1" s="42"/>
      <c r="E1" s="42"/>
      <c r="F1" s="42"/>
      <c r="G1" s="42"/>
    </row>
    <row r="2" spans="1:7" ht="15.75" thickBot="1"/>
    <row r="3" spans="1:7" ht="60.75" thickBot="1">
      <c r="A3" s="2" t="s">
        <v>0</v>
      </c>
      <c r="B3" s="3" t="s">
        <v>1</v>
      </c>
      <c r="C3" s="4" t="s">
        <v>35</v>
      </c>
      <c r="D3" s="5" t="s">
        <v>46</v>
      </c>
      <c r="E3" s="3" t="s">
        <v>2</v>
      </c>
      <c r="F3" s="3" t="s">
        <v>44</v>
      </c>
      <c r="G3" s="6" t="s">
        <v>36</v>
      </c>
    </row>
    <row r="4" spans="1:7" ht="18.75" customHeight="1" thickBot="1">
      <c r="A4" s="7" t="s">
        <v>3</v>
      </c>
      <c r="B4" s="8" t="s">
        <v>24</v>
      </c>
      <c r="C4" s="9">
        <v>3770</v>
      </c>
      <c r="D4" s="10">
        <v>2651</v>
      </c>
      <c r="E4" s="11">
        <f t="shared" ref="E4:E21" si="0">D4/C4*100</f>
        <v>70.318302387267906</v>
      </c>
      <c r="F4" s="9">
        <v>1910</v>
      </c>
      <c r="G4" s="12">
        <f t="shared" ref="G4:G21" si="1">D4/F4*100</f>
        <v>138.7958115183246</v>
      </c>
    </row>
    <row r="5" spans="1:7" ht="18.75" customHeight="1" thickBot="1">
      <c r="A5" s="7" t="s">
        <v>7</v>
      </c>
      <c r="B5" s="8" t="s">
        <v>25</v>
      </c>
      <c r="C5" s="9">
        <v>228375.29</v>
      </c>
      <c r="D5" s="10">
        <v>228362.63</v>
      </c>
      <c r="E5" s="11">
        <f t="shared" si="0"/>
        <v>99.994456493082069</v>
      </c>
      <c r="F5" s="9">
        <v>136637.53</v>
      </c>
      <c r="G5" s="12">
        <f t="shared" si="1"/>
        <v>167.13023866868787</v>
      </c>
    </row>
    <row r="6" spans="1:7" ht="18" customHeight="1" thickBot="1">
      <c r="A6" s="7" t="s">
        <v>8</v>
      </c>
      <c r="B6" s="8" t="s">
        <v>26</v>
      </c>
      <c r="C6" s="9">
        <v>1893939.44</v>
      </c>
      <c r="D6" s="10">
        <v>1864557.18</v>
      </c>
      <c r="E6" s="11">
        <f t="shared" si="0"/>
        <v>98.448616709729635</v>
      </c>
      <c r="F6" s="9">
        <v>1840850.65</v>
      </c>
      <c r="G6" s="12">
        <f t="shared" si="1"/>
        <v>101.28780300563764</v>
      </c>
    </row>
    <row r="7" spans="1:7" ht="17.25" customHeight="1" thickBot="1">
      <c r="A7" s="7" t="s">
        <v>9</v>
      </c>
      <c r="B7" s="13" t="s">
        <v>27</v>
      </c>
      <c r="C7" s="9">
        <v>73012.41</v>
      </c>
      <c r="D7" s="10">
        <v>67684.259999999995</v>
      </c>
      <c r="E7" s="11">
        <f t="shared" si="0"/>
        <v>92.702404974715932</v>
      </c>
      <c r="F7" s="9">
        <v>61060.43</v>
      </c>
      <c r="G7" s="12">
        <f t="shared" si="1"/>
        <v>110.84799108031174</v>
      </c>
    </row>
    <row r="8" spans="1:7" ht="18" customHeight="1" thickBot="1">
      <c r="A8" s="7" t="s">
        <v>10</v>
      </c>
      <c r="B8" s="13" t="s">
        <v>28</v>
      </c>
      <c r="C8" s="9">
        <v>140351.67000000001</v>
      </c>
      <c r="D8" s="10">
        <v>140322.91</v>
      </c>
      <c r="E8" s="11">
        <f t="shared" si="0"/>
        <v>99.979508615750703</v>
      </c>
      <c r="F8" s="9">
        <v>137899.42000000001</v>
      </c>
      <c r="G8" s="12">
        <f t="shared" si="1"/>
        <v>101.75743306244507</v>
      </c>
    </row>
    <row r="9" spans="1:7" ht="19.5" customHeight="1" thickBot="1">
      <c r="A9" s="14" t="s">
        <v>11</v>
      </c>
      <c r="B9" s="15" t="s">
        <v>29</v>
      </c>
      <c r="C9" s="16">
        <v>2688</v>
      </c>
      <c r="D9" s="17">
        <v>704.95</v>
      </c>
      <c r="E9" s="18">
        <f t="shared" si="0"/>
        <v>26.225818452380956</v>
      </c>
      <c r="F9" s="16">
        <v>1105.3599999999999</v>
      </c>
      <c r="G9" s="19">
        <f t="shared" si="1"/>
        <v>63.775602518636475</v>
      </c>
    </row>
    <row r="10" spans="1:7" ht="19.5" customHeight="1" thickBot="1">
      <c r="A10" s="7" t="s">
        <v>12</v>
      </c>
      <c r="B10" s="13" t="s">
        <v>30</v>
      </c>
      <c r="C10" s="9">
        <v>1189.18</v>
      </c>
      <c r="D10" s="10">
        <v>1172.1600000000001</v>
      </c>
      <c r="E10" s="11">
        <f t="shared" si="0"/>
        <v>98.568761667703797</v>
      </c>
      <c r="F10" s="9">
        <v>1585.02</v>
      </c>
      <c r="G10" s="19">
        <f t="shared" si="1"/>
        <v>73.95237914978992</v>
      </c>
    </row>
    <row r="11" spans="1:7" ht="32.25" customHeight="1" thickBot="1">
      <c r="A11" s="7" t="s">
        <v>13</v>
      </c>
      <c r="B11" s="13" t="s">
        <v>42</v>
      </c>
      <c r="C11" s="9">
        <v>67452.78</v>
      </c>
      <c r="D11" s="10">
        <v>67252.69</v>
      </c>
      <c r="E11" s="11">
        <f t="shared" si="0"/>
        <v>99.703362856208457</v>
      </c>
      <c r="F11" s="9">
        <v>63387.64</v>
      </c>
      <c r="G11" s="12">
        <f t="shared" si="1"/>
        <v>106.09748209587863</v>
      </c>
    </row>
    <row r="12" spans="1:7" ht="19.5" customHeight="1" thickBot="1">
      <c r="A12" s="7" t="s">
        <v>14</v>
      </c>
      <c r="B12" s="13" t="s">
        <v>31</v>
      </c>
      <c r="C12" s="9">
        <v>65988.149999999994</v>
      </c>
      <c r="D12" s="10">
        <v>63456.51</v>
      </c>
      <c r="E12" s="11">
        <f t="shared" si="0"/>
        <v>96.163492990786992</v>
      </c>
      <c r="F12" s="9">
        <v>36281.67</v>
      </c>
      <c r="G12" s="12">
        <f t="shared" si="1"/>
        <v>174.89963940469116</v>
      </c>
    </row>
    <row r="13" spans="1:7" ht="31.5" customHeight="1" thickBot="1">
      <c r="A13" s="7" t="s">
        <v>15</v>
      </c>
      <c r="B13" s="13" t="s">
        <v>37</v>
      </c>
      <c r="C13" s="9">
        <v>662</v>
      </c>
      <c r="D13" s="10">
        <v>625.54999999999995</v>
      </c>
      <c r="E13" s="11">
        <f t="shared" si="0"/>
        <v>94.493957703927492</v>
      </c>
      <c r="F13" s="9">
        <v>2780.16</v>
      </c>
      <c r="G13" s="12">
        <f t="shared" si="1"/>
        <v>22.500503568139962</v>
      </c>
    </row>
    <row r="14" spans="1:7" ht="21" customHeight="1" thickBot="1">
      <c r="A14" s="7" t="s">
        <v>16</v>
      </c>
      <c r="B14" s="13" t="s">
        <v>32</v>
      </c>
      <c r="C14" s="9">
        <v>52025.77</v>
      </c>
      <c r="D14" s="10">
        <v>51932.78</v>
      </c>
      <c r="E14" s="11">
        <f t="shared" si="0"/>
        <v>99.82126165552188</v>
      </c>
      <c r="F14" s="9">
        <v>98259.75</v>
      </c>
      <c r="G14" s="12">
        <f t="shared" si="1"/>
        <v>52.85254643941186</v>
      </c>
    </row>
    <row r="15" spans="1:7" ht="32.25" customHeight="1" thickBot="1">
      <c r="A15" s="7" t="s">
        <v>17</v>
      </c>
      <c r="B15" s="13" t="s">
        <v>38</v>
      </c>
      <c r="C15" s="9">
        <v>443718.65</v>
      </c>
      <c r="D15" s="10">
        <v>440345.59</v>
      </c>
      <c r="E15" s="11">
        <f t="shared" si="0"/>
        <v>99.239820097712823</v>
      </c>
      <c r="F15" s="9">
        <v>384424.76</v>
      </c>
      <c r="G15" s="12">
        <f t="shared" si="1"/>
        <v>114.54662545669537</v>
      </c>
    </row>
    <row r="16" spans="1:7" ht="45.75" customHeight="1" thickBot="1">
      <c r="A16" s="7" t="s">
        <v>18</v>
      </c>
      <c r="B16" s="13" t="s">
        <v>43</v>
      </c>
      <c r="C16" s="9">
        <v>95532.78</v>
      </c>
      <c r="D16" s="10">
        <v>93443.56</v>
      </c>
      <c r="E16" s="11">
        <f t="shared" si="0"/>
        <v>97.813085728270437</v>
      </c>
      <c r="F16" s="9">
        <v>54097.94</v>
      </c>
      <c r="G16" s="12">
        <f t="shared" si="1"/>
        <v>172.73034795779654</v>
      </c>
    </row>
    <row r="17" spans="1:7" ht="33.75" customHeight="1" thickBot="1">
      <c r="A17" s="7" t="s">
        <v>19</v>
      </c>
      <c r="B17" s="13" t="s">
        <v>39</v>
      </c>
      <c r="C17" s="9">
        <v>277461.76000000001</v>
      </c>
      <c r="D17" s="10">
        <v>273283.75</v>
      </c>
      <c r="E17" s="11">
        <f t="shared" si="0"/>
        <v>98.49420330931369</v>
      </c>
      <c r="F17" s="9">
        <v>163610.17000000001</v>
      </c>
      <c r="G17" s="12">
        <f t="shared" si="1"/>
        <v>167.03347353040462</v>
      </c>
    </row>
    <row r="18" spans="1:7" ht="21.75" customHeight="1" thickBot="1">
      <c r="A18" s="7" t="s">
        <v>20</v>
      </c>
      <c r="B18" s="13" t="s">
        <v>33</v>
      </c>
      <c r="C18" s="9">
        <v>94392.82</v>
      </c>
      <c r="D18" s="10">
        <v>94093.68</v>
      </c>
      <c r="E18" s="11">
        <f t="shared" si="0"/>
        <v>99.683090302842942</v>
      </c>
      <c r="F18" s="9">
        <v>104531.35</v>
      </c>
      <c r="G18" s="12">
        <f t="shared" si="1"/>
        <v>90.014794604680787</v>
      </c>
    </row>
    <row r="19" spans="1:7" ht="18.75" customHeight="1" thickBot="1">
      <c r="A19" s="20" t="s">
        <v>21</v>
      </c>
      <c r="B19" s="21" t="s">
        <v>34</v>
      </c>
      <c r="C19" s="22">
        <v>478</v>
      </c>
      <c r="D19" s="23">
        <v>421.95</v>
      </c>
      <c r="E19" s="24">
        <f t="shared" si="0"/>
        <v>88.274058577405853</v>
      </c>
      <c r="F19" s="22">
        <v>468.91</v>
      </c>
      <c r="G19" s="25">
        <f t="shared" si="1"/>
        <v>89.985285022712233</v>
      </c>
    </row>
    <row r="20" spans="1:7" ht="32.25" customHeight="1" thickBot="1">
      <c r="A20" s="7" t="s">
        <v>22</v>
      </c>
      <c r="B20" s="13" t="s">
        <v>40</v>
      </c>
      <c r="C20" s="9">
        <v>311941.5</v>
      </c>
      <c r="D20" s="10">
        <v>265319.95</v>
      </c>
      <c r="E20" s="11">
        <f t="shared" si="0"/>
        <v>85.054393211547691</v>
      </c>
      <c r="F20" s="9">
        <v>381668.6</v>
      </c>
      <c r="G20" s="12">
        <f t="shared" si="1"/>
        <v>69.515791972407484</v>
      </c>
    </row>
    <row r="21" spans="1:7" ht="33" customHeight="1" thickBot="1">
      <c r="A21" s="7" t="s">
        <v>23</v>
      </c>
      <c r="B21" s="13" t="s">
        <v>41</v>
      </c>
      <c r="C21" s="9">
        <v>1009826.76</v>
      </c>
      <c r="D21" s="10">
        <v>951712.97</v>
      </c>
      <c r="E21" s="11">
        <f t="shared" si="0"/>
        <v>94.245172310545627</v>
      </c>
      <c r="F21" s="9">
        <v>238603.12</v>
      </c>
      <c r="G21" s="12">
        <f t="shared" si="1"/>
        <v>398.86861915301023</v>
      </c>
    </row>
    <row r="22" spans="1:7" ht="15.75" thickBot="1">
      <c r="A22" s="26"/>
      <c r="B22" s="27" t="s">
        <v>4</v>
      </c>
      <c r="C22" s="28">
        <f>SUM(C4:C21)</f>
        <v>4762806.96</v>
      </c>
      <c r="D22" s="29">
        <f>SUM(D4:D21)</f>
        <v>4607344.07</v>
      </c>
      <c r="E22" s="30">
        <f t="shared" ref="E22:E24" si="2">D22/C22*100</f>
        <v>96.735897732038254</v>
      </c>
      <c r="F22" s="28">
        <f>SUM(F4:F21)</f>
        <v>3709162.48</v>
      </c>
      <c r="G22" s="31">
        <f>D22/F22*100</f>
        <v>124.21521286390238</v>
      </c>
    </row>
    <row r="23" spans="1:7" ht="15.75" thickBot="1">
      <c r="A23" s="32"/>
      <c r="B23" s="33" t="s">
        <v>5</v>
      </c>
      <c r="C23" s="34">
        <v>11824.08</v>
      </c>
      <c r="D23" s="35">
        <v>11719.18</v>
      </c>
      <c r="E23" s="11">
        <f t="shared" si="2"/>
        <v>99.112827382764664</v>
      </c>
      <c r="F23" s="34">
        <v>20660.349999999999</v>
      </c>
      <c r="G23" s="12">
        <f>D23/F23*100</f>
        <v>56.723046802208103</v>
      </c>
    </row>
    <row r="24" spans="1:7" ht="15.75" thickBot="1">
      <c r="A24" s="36"/>
      <c r="B24" s="37" t="s">
        <v>6</v>
      </c>
      <c r="C24" s="38">
        <f>SUM(C22:C23)</f>
        <v>4774631.04</v>
      </c>
      <c r="D24" s="39">
        <f>SUM(D22:D23)</f>
        <v>4619063.25</v>
      </c>
      <c r="E24" s="40">
        <f t="shared" si="2"/>
        <v>96.741784052072006</v>
      </c>
      <c r="F24" s="38">
        <f>SUM(F22:F23)</f>
        <v>3729822.83</v>
      </c>
      <c r="G24" s="41">
        <f t="shared" ref="G24" si="3">D24/F24*100</f>
        <v>123.84135816981956</v>
      </c>
    </row>
    <row r="26" spans="1:7">
      <c r="A26" s="1"/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2021-11-09T13:33:49Z</cp:lastPrinted>
  <dcterms:created xsi:type="dcterms:W3CDTF">2017-12-11T14:03:53Z</dcterms:created>
  <dcterms:modified xsi:type="dcterms:W3CDTF">2022-01-26T11:30:08Z</dcterms:modified>
</cp:coreProperties>
</file>