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декабрь\"/>
    </mc:Choice>
  </mc:AlternateContent>
  <xr:revisionPtr revIDLastSave="0" documentId="13_ncr:1_{5B12FB9C-EF29-4A05-A228-41F428CA9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G14" i="3"/>
  <c r="G10" i="3"/>
  <c r="G19" i="3"/>
  <c r="G4" i="3"/>
  <c r="G21" i="3"/>
  <c r="G20" i="3"/>
  <c r="G18" i="3"/>
  <c r="G17" i="3"/>
  <c r="G16" i="3"/>
  <c r="G15" i="3"/>
  <c r="G12" i="3"/>
  <c r="G11" i="3"/>
  <c r="G9" i="3"/>
  <c r="G8" i="3"/>
  <c r="G7" i="3"/>
  <c r="G6" i="3"/>
  <c r="G5" i="3"/>
  <c r="E4" i="3"/>
  <c r="D22" i="3"/>
  <c r="G23" i="3" l="1"/>
  <c r="F22" i="3"/>
  <c r="F24" i="3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C22" i="3" l="1"/>
  <c r="C24" i="3" s="1"/>
  <c r="G22" i="3" l="1"/>
  <c r="D24" i="3"/>
  <c r="E23" i="3" l="1"/>
  <c r="E22" i="3" l="1"/>
  <c r="E24" i="3" l="1"/>
  <c r="G24" i="3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<sst xmlns="http://schemas.openxmlformats.org/spreadsheetml/2006/main" count="47" uniqueCount="47">
  <si>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</si>
  <si>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</si>
  <si>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</si>
  <si>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</si>
  <si>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</si>
  <si>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</si>
  <si>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</si>
  <si>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</si>
  <si>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</si>
  <si>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</si>
  <si>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</si>
  <si>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</si>
  <si>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</si>
  <si>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</si>
  <si>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</si>
  <si>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</si>
  <si>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</si>
  <si>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</si>
  <si>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</si>
  <si>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</si>
  <si>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</si>
  <si>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</si>
  <si>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</si>
  <si>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</si>
  <si>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</si>
  <si>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</si>
  <si>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</si>
  <si>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</si>
  <si>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</si>
  <si>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</si>
  <si>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</si>
  <si>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</si>
  <si>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</si>
  <si>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</si>
  <si>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</si>
  <si>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</si>
  <si>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</si>
  <si>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</si>
  <si>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</si>
  <si>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</si>
  <si>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2023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</si>
  <si>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2022</t>
    </r>
    <r>
      <rPr>
        <sz val="9"/>
        <rFont val="Times New Roman"/>
        <family val="1"/>
        <charset val="204"/>
      </rPr>
      <t xml:space="preserve"> года, %</t>
    </r>
  </si>
  <si>
    <t>Муниципальная программа "Культура и туризм"</t>
  </si>
  <si>
    <t>Муниципальная программа "Развитие инженерной инфраструктуры,  энергоэффективности и отрасли обращения с отходами"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</si>
  <si>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01.01.2024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</si>
  <si>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01.01.2023</t>
    </r>
    <r>
      <rPr>
        <b/>
        <sz val="9"/>
        <color rgb="FF000000"/>
        <rFont val="Times New Roman"/>
        <family val="1"/>
        <charset val="204"/>
      </rPr>
      <t>, тыс. руб.</t>
    </r>
  </si>
  <si>
    <t xml:space="preserve">Сведения об исполнении бюджета городского округа Реутов по расходам в разрезе муниципальных программ за IV квартал 2023 года в сравнении с запланированными значениями на соответствующий период (финансовый год) и в сравнении с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</si>
</sst>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M4" sqref="M4"/>
    </sheetView>
  </sheetViews>
  <sheetFormatPr defaultRowHeight="15" x14ac:dyDescent="0.2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140625" customWidth="1"/>
  </cols>
  <sheetData>
    <row r="1" spans="1:7" ht="44.25" customHeight="1" x14ac:dyDescent="0.25">
      <c r="A1" s="31" t="s">
        <v>46</v>
      </c>
      <c r="B1" s="31"/>
      <c r="C1" s="31"/>
      <c r="D1" s="31"/>
      <c r="E1" s="31"/>
      <c r="F1" s="31"/>
      <c r="G1" s="31"/>
    </row>
    <row r="2" spans="1:7" ht="15.75" thickBot="1" x14ac:dyDescent="0.3">
      <c r="F2" s="14"/>
    </row>
    <row r="3" spans="1:7" ht="60.75" thickBot="1" x14ac:dyDescent="0.3">
      <c r="A3" s="15" t="s">
        <v>0</v>
      </c>
      <c r="B3" s="15" t="s">
        <v>1</v>
      </c>
      <c r="C3" s="28" t="s">
        <v>40</v>
      </c>
      <c r="D3" s="27" t="s">
        <v>44</v>
      </c>
      <c r="E3" s="15" t="s">
        <v>2</v>
      </c>
      <c r="F3" s="27" t="s">
        <v>45</v>
      </c>
      <c r="G3" s="22" t="s">
        <v>41</v>
      </c>
    </row>
    <row r="4" spans="1:7" ht="21.75" customHeight="1" thickBot="1" x14ac:dyDescent="0.3">
      <c r="A4" s="2" t="s">
        <v>3</v>
      </c>
      <c r="B4" s="5" t="s">
        <v>24</v>
      </c>
      <c r="C4" s="9">
        <v>830</v>
      </c>
      <c r="D4" s="16">
        <v>830</v>
      </c>
      <c r="E4" s="10">
        <f t="shared" ref="E4:E21" si="0">D4/C4*100</f>
        <v>100</v>
      </c>
      <c r="F4" s="29">
        <v>515</v>
      </c>
      <c r="G4" s="8">
        <f t="shared" ref="G4:G21" si="1">D4/F4*100</f>
        <v>161.16504854368932</v>
      </c>
    </row>
    <row r="5" spans="1:7" ht="20.25" customHeight="1" thickBot="1" x14ac:dyDescent="0.3">
      <c r="A5" s="2" t="s">
        <v>7</v>
      </c>
      <c r="B5" s="5" t="s">
        <v>42</v>
      </c>
      <c r="C5" s="9">
        <v>269556.71182999999</v>
      </c>
      <c r="D5" s="16">
        <v>269540.36398000002</v>
      </c>
      <c r="E5" s="10">
        <f t="shared" si="0"/>
        <v>99.993935283640695</v>
      </c>
      <c r="F5" s="29">
        <v>234576.46067</v>
      </c>
      <c r="G5" s="8">
        <f t="shared" si="1"/>
        <v>114.90512015150016</v>
      </c>
    </row>
    <row r="6" spans="1:7" ht="21" customHeight="1" thickBot="1" x14ac:dyDescent="0.3">
      <c r="A6" s="2" t="s">
        <v>8</v>
      </c>
      <c r="B6" s="5" t="s">
        <v>25</v>
      </c>
      <c r="C6" s="9">
        <v>2320057.2287400002</v>
      </c>
      <c r="D6" s="16">
        <v>2283342.6518000001</v>
      </c>
      <c r="E6" s="10">
        <f t="shared" si="0"/>
        <v>98.417514167961301</v>
      </c>
      <c r="F6" s="29">
        <v>2172032.1754600001</v>
      </c>
      <c r="G6" s="8">
        <f t="shared" si="1"/>
        <v>105.12471581211389</v>
      </c>
    </row>
    <row r="7" spans="1:7" ht="19.5" customHeight="1" thickBot="1" x14ac:dyDescent="0.3">
      <c r="A7" s="2" t="s">
        <v>9</v>
      </c>
      <c r="B7" s="5" t="s">
        <v>26</v>
      </c>
      <c r="C7" s="9">
        <v>33340.457249999999</v>
      </c>
      <c r="D7" s="16">
        <v>33219.186589999998</v>
      </c>
      <c r="E7" s="10">
        <f t="shared" si="0"/>
        <v>99.636265756373206</v>
      </c>
      <c r="F7" s="29">
        <v>52413.590929999998</v>
      </c>
      <c r="G7" s="8">
        <f t="shared" si="1"/>
        <v>63.378955726130783</v>
      </c>
    </row>
    <row r="8" spans="1:7" ht="20.25" customHeight="1" thickBot="1" x14ac:dyDescent="0.3">
      <c r="A8" s="4" t="s">
        <v>10</v>
      </c>
      <c r="B8" s="6" t="s">
        <v>27</v>
      </c>
      <c r="C8" s="11">
        <v>167773.75811</v>
      </c>
      <c r="D8" s="17">
        <v>167746.72263999999</v>
      </c>
      <c r="E8" s="12">
        <f t="shared" si="0"/>
        <v>99.983885757639001</v>
      </c>
      <c r="F8" s="17">
        <v>150180.42541</v>
      </c>
      <c r="G8" s="8">
        <f t="shared" si="1"/>
        <v>111.69679549251717</v>
      </c>
    </row>
    <row r="9" spans="1:7" ht="20.25" customHeight="1" thickBot="1" x14ac:dyDescent="0.3">
      <c r="A9" s="2" t="s">
        <v>11</v>
      </c>
      <c r="B9" s="5" t="s">
        <v>28</v>
      </c>
      <c r="C9" s="9">
        <v>741.83500000000004</v>
      </c>
      <c r="D9" s="16">
        <v>701.41236000000004</v>
      </c>
      <c r="E9" s="10">
        <f t="shared" si="0"/>
        <v>94.550993145375998</v>
      </c>
      <c r="F9" s="16">
        <v>757.51832999999999</v>
      </c>
      <c r="G9" s="8">
        <f t="shared" si="1"/>
        <v>92.593450510959912</v>
      </c>
    </row>
    <row r="10" spans="1:7" ht="19.5" customHeight="1" thickBot="1" x14ac:dyDescent="0.3">
      <c r="A10" s="2" t="s">
        <v>12</v>
      </c>
      <c r="B10" s="5" t="s">
        <v>29</v>
      </c>
      <c r="C10" s="9">
        <v>546.30960000000005</v>
      </c>
      <c r="D10" s="16">
        <v>546.30960000000005</v>
      </c>
      <c r="E10" s="10">
        <f t="shared" si="0"/>
        <v>100</v>
      </c>
      <c r="F10" s="16">
        <v>865.85500000000002</v>
      </c>
      <c r="G10" s="8">
        <f t="shared" si="1"/>
        <v>63.094813796767355</v>
      </c>
    </row>
    <row r="11" spans="1:7" ht="24" customHeight="1" thickBot="1" x14ac:dyDescent="0.3">
      <c r="A11" s="2" t="s">
        <v>13</v>
      </c>
      <c r="B11" s="5" t="s">
        <v>30</v>
      </c>
      <c r="C11" s="9">
        <v>70609.240149999998</v>
      </c>
      <c r="D11" s="16">
        <v>70098.286040000006</v>
      </c>
      <c r="E11" s="10">
        <f t="shared" si="0"/>
        <v>99.276363675753288</v>
      </c>
      <c r="F11" s="16">
        <v>64843.244919999997</v>
      </c>
      <c r="G11" s="8">
        <f t="shared" si="1"/>
        <v>108.10422292481412</v>
      </c>
    </row>
    <row r="12" spans="1:7" ht="21" customHeight="1" thickBot="1" x14ac:dyDescent="0.3">
      <c r="A12" s="2" t="s">
        <v>14</v>
      </c>
      <c r="B12" s="5" t="s">
        <v>31</v>
      </c>
      <c r="C12" s="9">
        <v>85046.538459999996</v>
      </c>
      <c r="D12" s="16">
        <v>84451.44786</v>
      </c>
      <c r="E12" s="10">
        <f t="shared" si="0"/>
        <v>99.300276518273705</v>
      </c>
      <c r="F12" s="16">
        <v>67076.999410000004</v>
      </c>
      <c r="G12" s="8">
        <f t="shared" si="1"/>
        <v>125.90224458879085</v>
      </c>
    </row>
    <row r="13" spans="1:7" ht="24" customHeight="1" thickBot="1" x14ac:dyDescent="0.3">
      <c r="A13" s="2" t="s">
        <v>15</v>
      </c>
      <c r="B13" s="5" t="s">
        <v>43</v>
      </c>
      <c r="C13" s="9">
        <v>5286.9341800000002</v>
      </c>
      <c r="D13" s="16">
        <v>5266.5063</v>
      </c>
      <c r="E13" s="10">
        <f t="shared" si="0"/>
        <v>99.613615768524653</v>
      </c>
      <c r="F13" s="16">
        <v>8203.8170599999994</v>
      </c>
      <c r="G13" s="8">
        <f t="shared" si="1"/>
        <v>64.195803751869633</v>
      </c>
    </row>
    <row r="14" spans="1:7" ht="18" customHeight="1" thickBot="1" x14ac:dyDescent="0.3">
      <c r="A14" s="2" t="s">
        <v>16</v>
      </c>
      <c r="B14" s="5" t="s">
        <v>32</v>
      </c>
      <c r="C14" s="9">
        <v>126793.46799999999</v>
      </c>
      <c r="D14" s="16">
        <v>126780.66228</v>
      </c>
      <c r="E14" s="10">
        <f t="shared" si="0"/>
        <v>99.989900331458728</v>
      </c>
      <c r="F14" s="16">
        <v>46624.396269999997</v>
      </c>
      <c r="G14" s="8">
        <f t="shared" si="1"/>
        <v>271.91915053616628</v>
      </c>
    </row>
    <row r="15" spans="1:7" ht="24" customHeight="1" thickBot="1" x14ac:dyDescent="0.3">
      <c r="A15" s="2" t="s">
        <v>17</v>
      </c>
      <c r="B15" s="5" t="s">
        <v>33</v>
      </c>
      <c r="C15" s="9">
        <v>606019.81215999997</v>
      </c>
      <c r="D15" s="16">
        <v>599738.77584000002</v>
      </c>
      <c r="E15" s="10">
        <f t="shared" si="0"/>
        <v>98.963559244439082</v>
      </c>
      <c r="F15" s="16">
        <v>480725.62981000001</v>
      </c>
      <c r="G15" s="8">
        <f t="shared" si="1"/>
        <v>124.7569795845997</v>
      </c>
    </row>
    <row r="16" spans="1:7" ht="36" customHeight="1" thickBot="1" x14ac:dyDescent="0.3">
      <c r="A16" s="2" t="s">
        <v>18</v>
      </c>
      <c r="B16" s="5" t="s">
        <v>34</v>
      </c>
      <c r="C16" s="9">
        <v>87308.216780000002</v>
      </c>
      <c r="D16" s="16">
        <v>86657.070439999996</v>
      </c>
      <c r="E16" s="10">
        <f t="shared" si="0"/>
        <v>99.254198099543402</v>
      </c>
      <c r="F16" s="16">
        <v>80815.066890000002</v>
      </c>
      <c r="G16" s="8">
        <f t="shared" si="1"/>
        <v>107.22885443868002</v>
      </c>
    </row>
    <row r="17" spans="1:7" ht="24" customHeight="1" thickBot="1" x14ac:dyDescent="0.3">
      <c r="A17" s="2" t="s">
        <v>19</v>
      </c>
      <c r="B17" s="5" t="s">
        <v>35</v>
      </c>
      <c r="C17" s="9">
        <v>644193.12104</v>
      </c>
      <c r="D17" s="16">
        <v>576826.92339000001</v>
      </c>
      <c r="E17" s="10">
        <f t="shared" si="0"/>
        <v>89.54254625674325</v>
      </c>
      <c r="F17" s="29">
        <v>388352.08318000002</v>
      </c>
      <c r="G17" s="8">
        <f t="shared" si="1"/>
        <v>148.53195035460709</v>
      </c>
    </row>
    <row r="18" spans="1:7" ht="21.75" customHeight="1" thickBot="1" x14ac:dyDescent="0.3">
      <c r="A18" s="2" t="s">
        <v>20</v>
      </c>
      <c r="B18" s="5" t="s">
        <v>36</v>
      </c>
      <c r="C18" s="9">
        <v>94529.267399999997</v>
      </c>
      <c r="D18" s="16">
        <v>94322.89241</v>
      </c>
      <c r="E18" s="10">
        <f t="shared" si="0"/>
        <v>99.781681382204397</v>
      </c>
      <c r="F18" s="29">
        <v>100904.05884</v>
      </c>
      <c r="G18" s="8">
        <f t="shared" si="1"/>
        <v>93.477798112724571</v>
      </c>
    </row>
    <row r="19" spans="1:7" ht="21" customHeight="1" thickBot="1" x14ac:dyDescent="0.3">
      <c r="A19" s="2" t="s">
        <v>21</v>
      </c>
      <c r="B19" s="5" t="s">
        <v>37</v>
      </c>
      <c r="C19" s="9">
        <v>613</v>
      </c>
      <c r="D19" s="16">
        <v>589.30700000000002</v>
      </c>
      <c r="E19" s="10">
        <f t="shared" si="0"/>
        <v>96.134910277324636</v>
      </c>
      <c r="F19" s="30">
        <v>478.48955999999998</v>
      </c>
      <c r="G19" s="8">
        <f t="shared" si="1"/>
        <v>123.15984490863292</v>
      </c>
    </row>
    <row r="20" spans="1:7" ht="24" customHeight="1" thickBot="1" x14ac:dyDescent="0.3">
      <c r="A20" s="2" t="s">
        <v>22</v>
      </c>
      <c r="B20" s="5" t="s">
        <v>38</v>
      </c>
      <c r="C20" s="9">
        <v>660195.33597000001</v>
      </c>
      <c r="D20" s="16">
        <v>583536.54273999995</v>
      </c>
      <c r="E20" s="10">
        <f t="shared" si="0"/>
        <v>88.388467919518362</v>
      </c>
      <c r="F20" s="29">
        <v>547651.00913000002</v>
      </c>
      <c r="G20" s="8">
        <f t="shared" si="1"/>
        <v>106.55262804445623</v>
      </c>
    </row>
    <row r="21" spans="1:7" ht="24" customHeight="1" thickBot="1" x14ac:dyDescent="0.3">
      <c r="A21" s="2" t="s">
        <v>23</v>
      </c>
      <c r="B21" s="5" t="s">
        <v>39</v>
      </c>
      <c r="C21" s="9">
        <v>549288.10794000002</v>
      </c>
      <c r="D21" s="16">
        <v>549288.10121999995</v>
      </c>
      <c r="E21" s="10">
        <f t="shared" si="0"/>
        <v>99.999998776598304</v>
      </c>
      <c r="F21" s="29">
        <v>507286.09889999998</v>
      </c>
      <c r="G21" s="8">
        <f t="shared" si="1"/>
        <v>108.27974636227509</v>
      </c>
    </row>
    <row r="22" spans="1:7" ht="15.75" thickBot="1" x14ac:dyDescent="0.3">
      <c r="A22" s="23"/>
      <c r="B22" s="24" t="s">
        <v>4</v>
      </c>
      <c r="C22" s="25">
        <f>SUM(C4:C21)</f>
        <v>5722729.3426099997</v>
      </c>
      <c r="D22" s="25">
        <f>SUM(D4:D21)</f>
        <v>5533483.16249</v>
      </c>
      <c r="E22" s="26">
        <f t="shared" ref="E22:E24" si="2">D22/C22*100</f>
        <v>96.693078271045934</v>
      </c>
      <c r="F22" s="25">
        <f>SUM(F4:F21)</f>
        <v>4904301.9197699996</v>
      </c>
      <c r="G22" s="26">
        <f>D22/F22*100</f>
        <v>112.82917024711863</v>
      </c>
    </row>
    <row r="23" spans="1:7" ht="15.75" thickBot="1" x14ac:dyDescent="0.3">
      <c r="A23" s="2"/>
      <c r="B23" s="3" t="s">
        <v>5</v>
      </c>
      <c r="C23" s="7">
        <v>42522.913699999997</v>
      </c>
      <c r="D23" s="13">
        <v>21519.347300000001</v>
      </c>
      <c r="E23" s="10">
        <f t="shared" si="2"/>
        <v>50.606474080820107</v>
      </c>
      <c r="F23" s="13">
        <v>17370.852599999998</v>
      </c>
      <c r="G23" s="8">
        <f>D23/F23*100</f>
        <v>123.88192908850084</v>
      </c>
    </row>
    <row r="24" spans="1:7" ht="15.75" thickBot="1" x14ac:dyDescent="0.3">
      <c r="A24" s="18"/>
      <c r="B24" s="19" t="s">
        <v>6</v>
      </c>
      <c r="C24" s="20">
        <f>SUM(C22:C23)</f>
        <v>5765252.2563100001</v>
      </c>
      <c r="D24" s="20">
        <f>SUM(D22:D23)</f>
        <v>5555002.5097899996</v>
      </c>
      <c r="E24" s="21">
        <f t="shared" si="2"/>
        <v>96.353156164331153</v>
      </c>
      <c r="F24" s="20">
        <f>SUM(F22:F23)</f>
        <v>4921672.7723699994</v>
      </c>
      <c r="G24" s="21">
        <f t="shared" ref="G24" si="3">D24/F24*100</f>
        <v>112.86818052950368</v>
      </c>
    </row>
    <row r="25" spans="1:7" x14ac:dyDescent="0.25">
      <c r="F25" s="14"/>
    </row>
    <row r="26" spans="1:7" x14ac:dyDescent="0.25">
      <c r="A26" s="1"/>
    </row>
  </sheetData>
  <mergeCells count="1">
    <mergeCell ref="A1:G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2024-01-22T08:02:22Z</cp:lastPrinted>
  <dcterms:created xsi:type="dcterms:W3CDTF">2017-12-11T14:03:53Z</dcterms:created>
  <dcterms:modified xsi:type="dcterms:W3CDTF">2024-01-22T12:04:55Z</dcterms:modified>
</cp:coreProperties>
</file>